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<sst xmlns="http://schemas.openxmlformats.org/spreadsheetml/2006/main" count="345" uniqueCount="118">
  <si>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</si>
  <si>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</si>
  <si>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</si>
  <si>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</si>
  <si>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</si>
  <si>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</si>
  <si>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</si>
  <si>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</si>
  <si>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</si>
  <si>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</si>
  <si>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</si>
  <si>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</si>
  <si>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</si>
  <si>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</si>
  <si>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</si>
  <si>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</si>
  <si>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</si>
  <si>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</si>
  <si>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</si>
  <si>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</si>
  <si>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</si>
  <si>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</si>
  <si>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</si>
  <si>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</si>
  <si>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</si>
  <si>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</si>
  <si>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</si>
  <si>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</si>
  <si>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</si>
  <si>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</si>
  <si>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</si>
  <si>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</si>
  <si>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</si>
  <si>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</si>
  <si>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</si>
  <si>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</si>
  <si>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</si>
  <si>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</si>
  <si>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</si>
  <si>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</si>
  <si>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</si>
  <si>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</si>
  <si>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</si>
  <si>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</si>
  <si>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</si>
  <si>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</si>
  <si>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</si>
  <si>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</si>
  <si>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</si>
  <si>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</si>
  <si>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</si>
  <si>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</si>
  <si>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</si>
  <si>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</si>
  <si>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</si>
  <si>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</si>
  <si>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</si>
  <si>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</si>
  <si>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</si>
  <si>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</si>
  <si>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</si>
  <si>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</si>
  <si>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</si>
  <si>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</si>
  <si>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</si>
  <si>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</si>
  <si>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</si>
  <si>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</si>
  <si>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</si>
  <si>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</si>
  <si>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</si>
  <si>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</si>
  <si>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</si>
  <si>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</si>
  <si>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</si>
  <si>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</si>
  <si>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</si>
  <si>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</si>
  <si>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</si>
  <si>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</si>
  <si>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</si>
  <si>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</si>
  <si>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</si>
  <si>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</si>
  <si>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</si>
  <si>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</si>
  <si>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</si>
  <si>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</si>
  <si>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</si>
  <si>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</si>
  <si>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</si>
  <si>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</si>
  <si>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</si>
  <si>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</si>
  <si>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</si>
  <si>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</si>
  <si>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</si>
  <si>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</si>
  <si>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</si>
  <si>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</si>
  <si>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10.89219%</t>
  </si>
  <si>
    <t>Ex.1: (100 000*3.6*30)/ 360*100=300 EUR
Ex.2: (100 000*10.89219*30)/ 360*100=907.68 USD</t>
  </si>
  <si>
    <t>7.78% / 13.28%</t>
  </si>
  <si>
    <t>Ex.1: (100 000*7.78*30)/ 365*100=
639.45 MDL
Ex.2: (100 000*13.28*30)/ 365*100=
1 091.51 MDL</t>
  </si>
  <si>
    <t>5.924% / 10.30%</t>
  </si>
  <si>
    <t>Ex.1: (100 000*5.924*30)/ 360*100=
493.67 EUR
Ex.2: (100 000*10.30*30)/ 360*100=
858.33 USD</t>
  </si>
  <si>
    <t>7.78% / 12.23%</t>
  </si>
  <si>
    <t>Ex.1: (100 000*7.78*30)/ 365*100=
639.45 MDL
Ex.2: (100 000*12.23*30)/ 365*100=
1 005.21 MDL</t>
  </si>
  <si>
    <t>5.924% / 9.54317%</t>
  </si>
  <si>
    <r>
      <rPr>
        <sz val="8"/>
        <color theme="1"/>
        <rFont val="Arial"/>
        <family val="2"/>
        <charset val="204"/>
      </rPr>
      <t xml:space="preserve">Ex.1: (100 000*5.924*30)/ 360*100=
493.67 EUR
</t>
    </r>
    <r>
      <rPr>
        <sz val="8"/>
        <rFont val="Arial"/>
        <family val="2"/>
        <charset val="204"/>
      </rPr>
      <t>Ex.2: (100 000*9.54317*30)/ 360*100=
795.26 USD</t>
    </r>
  </si>
  <si>
    <t>8.28% / 12.00%</t>
  </si>
  <si>
    <t>Ex.1: (100 000*8.28*30)/ 365*100=
680.55 MDL
Ex.2: (100 000*12.00*30)/ 365*100=
986.31 MDL</t>
  </si>
  <si>
    <t>6.424% / 11.00%</t>
  </si>
  <si>
    <t>Ex.1: (100 000*6.424*30)/ 360*100=
535.33 EUR
Ex.2: (100 000*11.00*30)/ 360*100=
916.67 USD</t>
  </si>
  <si>
    <t>Data perfectarii: 21 februarie 2025</t>
  </si>
  <si>
    <t>Data intrării in vigoare a Informației: 25 februarie 2025</t>
  </si>
  <si>
    <t>7.70% / 10.60%</t>
  </si>
  <si>
    <t>Ex.1: (100 000*7.70*30)/ 360*100= 641.67 MDL
Ex.2: (100 000*10.60*30)/ 360*100=
695.83 MDL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</si>
</sst>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8" t="s">
        <v>54</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8" t="s">
        <v>55</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B7" sqref="B7:B10"/>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
        <v>78</v>
      </c>
      <c r="G1" s="61"/>
      <c r="H1" s="61"/>
      <c r="I1" s="61"/>
      <c r="J1" s="61"/>
    </row>
    <row r="2" spans="1:10" ht="47.25" customHeight="1" x14ac:dyDescent="0.2">
      <c r="A2" s="40" t="s">
        <v>88</v>
      </c>
      <c r="B2" s="40"/>
      <c r="C2" s="40"/>
      <c r="D2" s="40"/>
      <c r="E2" s="40"/>
      <c r="F2" s="40"/>
      <c r="G2" s="40"/>
      <c r="H2" s="40"/>
      <c r="I2" s="40"/>
      <c r="J2" s="40"/>
    </row>
    <row r="3" spans="1:10" x14ac:dyDescent="0.2">
      <c r="A3" s="36" t="s">
        <v>2</v>
      </c>
      <c r="B3" s="36" t="s">
        <v>77</v>
      </c>
      <c r="C3" s="51" t="s">
        <v>80</v>
      </c>
      <c r="D3" s="52"/>
      <c r="E3" s="52"/>
      <c r="F3" s="52"/>
      <c r="G3" s="52"/>
      <c r="H3" s="52"/>
      <c r="I3" s="52"/>
      <c r="J3" s="53"/>
    </row>
    <row r="4" spans="1:10" ht="27" customHeight="1" x14ac:dyDescent="0.2">
      <c r="A4" s="36"/>
      <c r="B4" s="36"/>
      <c r="C4" s="36" t="s">
        <v>4</v>
      </c>
      <c r="D4" s="36"/>
      <c r="E4" s="36" t="s">
        <v>5</v>
      </c>
      <c r="F4" s="36"/>
      <c r="G4" s="36" t="s">
        <v>92</v>
      </c>
      <c r="H4" s="36"/>
      <c r="I4" s="36" t="s">
        <v>48</v>
      </c>
      <c r="J4" s="36"/>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63">
        <v>3</v>
      </c>
      <c r="B7" s="63" t="s">
        <v>50</v>
      </c>
      <c r="C7" s="16" t="s">
        <v>102</v>
      </c>
      <c r="D7" s="16" t="s">
        <v>104</v>
      </c>
      <c r="E7" s="16" t="s">
        <v>106</v>
      </c>
      <c r="F7" s="16" t="s">
        <v>108</v>
      </c>
      <c r="G7" s="16" t="s">
        <v>110</v>
      </c>
      <c r="H7" s="16" t="s">
        <v>112</v>
      </c>
      <c r="I7" s="27" t="s">
        <v>116</v>
      </c>
      <c r="J7" s="26" t="s">
        <v>100</v>
      </c>
    </row>
    <row r="8" spans="1:10" ht="66" customHeight="1" x14ac:dyDescent="0.2">
      <c r="A8" s="64"/>
      <c r="B8" s="64"/>
      <c r="C8" s="44" t="s">
        <v>99</v>
      </c>
      <c r="D8" s="45"/>
      <c r="E8" s="45"/>
      <c r="F8" s="45"/>
      <c r="G8" s="45"/>
      <c r="H8" s="46"/>
      <c r="I8" s="54" t="s">
        <v>91</v>
      </c>
      <c r="J8" s="48"/>
    </row>
    <row r="9" spans="1:10" ht="13.2" x14ac:dyDescent="0.2">
      <c r="A9" s="64"/>
      <c r="B9" s="64"/>
      <c r="C9" s="55" t="s">
        <v>90</v>
      </c>
      <c r="D9" s="56"/>
      <c r="E9" s="56"/>
      <c r="F9" s="56"/>
      <c r="G9" s="56"/>
      <c r="H9" s="56"/>
      <c r="I9" s="56"/>
      <c r="J9" s="57"/>
    </row>
    <row r="10" spans="1:10" ht="72" customHeight="1" x14ac:dyDescent="0.2">
      <c r="A10" s="65"/>
      <c r="B10" s="65"/>
      <c r="C10" s="25" t="s">
        <v>103</v>
      </c>
      <c r="D10" s="25" t="s">
        <v>105</v>
      </c>
      <c r="E10" s="25" t="s">
        <v>107</v>
      </c>
      <c r="F10" s="25" t="s">
        <v>109</v>
      </c>
      <c r="G10" s="25" t="s">
        <v>111</v>
      </c>
      <c r="H10" s="25" t="s">
        <v>113</v>
      </c>
      <c r="I10" s="27" t="s">
        <v>117</v>
      </c>
      <c r="J10" s="26" t="s">
        <v>101</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1" t="s">
        <v>85</v>
      </c>
      <c r="D12" s="41"/>
      <c r="E12" s="41" t="s">
        <v>86</v>
      </c>
      <c r="F12" s="41"/>
      <c r="G12" s="47" t="s">
        <v>94</v>
      </c>
      <c r="H12" s="48"/>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6">
        <v>7</v>
      </c>
      <c r="B14" s="49" t="s">
        <v>71</v>
      </c>
      <c r="C14" s="41" t="s">
        <v>32</v>
      </c>
      <c r="D14" s="41"/>
      <c r="E14" s="41" t="s">
        <v>31</v>
      </c>
      <c r="F14" s="41"/>
      <c r="G14" s="42" t="s">
        <v>95</v>
      </c>
      <c r="H14" s="43"/>
      <c r="I14" s="41" t="s">
        <v>32</v>
      </c>
      <c r="J14" s="41"/>
    </row>
    <row r="15" spans="1:10" x14ac:dyDescent="0.2">
      <c r="A15" s="36"/>
      <c r="B15" s="50"/>
      <c r="C15" s="41" t="s">
        <v>33</v>
      </c>
      <c r="D15" s="41"/>
      <c r="E15" s="41" t="s">
        <v>15</v>
      </c>
      <c r="F15" s="41"/>
      <c r="G15" s="42" t="s">
        <v>96</v>
      </c>
      <c r="H15" s="43"/>
      <c r="I15" s="41" t="s">
        <v>33</v>
      </c>
      <c r="J15" s="41"/>
    </row>
    <row r="16" spans="1:10" ht="57.75" customHeight="1" x14ac:dyDescent="0.2">
      <c r="A16" s="18">
        <v>8</v>
      </c>
      <c r="B16" s="19" t="s">
        <v>3</v>
      </c>
      <c r="C16" s="47" t="s">
        <v>7</v>
      </c>
      <c r="D16" s="60"/>
      <c r="E16" s="60"/>
      <c r="F16" s="60"/>
      <c r="G16" s="60"/>
      <c r="H16" s="60"/>
      <c r="I16" s="60"/>
      <c r="J16" s="48"/>
    </row>
    <row r="17" spans="1:10" ht="72.75" customHeight="1" x14ac:dyDescent="0.2">
      <c r="A17" s="18">
        <v>9</v>
      </c>
      <c r="B17" s="19" t="s">
        <v>17</v>
      </c>
      <c r="C17" s="47" t="s">
        <v>81</v>
      </c>
      <c r="D17" s="60"/>
      <c r="E17" s="60"/>
      <c r="F17" s="60"/>
      <c r="G17" s="60"/>
      <c r="H17" s="60"/>
      <c r="I17" s="60"/>
      <c r="J17" s="48"/>
    </row>
    <row r="18" spans="1:10" ht="11.25" customHeight="1" x14ac:dyDescent="0.2">
      <c r="A18" s="36">
        <v>10</v>
      </c>
      <c r="B18" s="31" t="s">
        <v>40</v>
      </c>
      <c r="C18" s="47" t="s">
        <v>23</v>
      </c>
      <c r="D18" s="60"/>
      <c r="E18" s="60"/>
      <c r="F18" s="60"/>
      <c r="G18" s="60"/>
      <c r="H18" s="60"/>
      <c r="I18" s="60"/>
      <c r="J18" s="48"/>
    </row>
    <row r="19" spans="1:10" ht="20.399999999999999" x14ac:dyDescent="0.2">
      <c r="A19" s="36"/>
      <c r="B19" s="31"/>
      <c r="C19" s="24" t="s">
        <v>82</v>
      </c>
      <c r="D19" s="24" t="s">
        <v>83</v>
      </c>
      <c r="E19" s="24" t="s">
        <v>82</v>
      </c>
      <c r="F19" s="24" t="s">
        <v>83</v>
      </c>
      <c r="G19" s="24" t="s">
        <v>82</v>
      </c>
      <c r="H19" s="24" t="s">
        <v>83</v>
      </c>
      <c r="I19" s="24" t="s">
        <v>82</v>
      </c>
      <c r="J19" s="24" t="s">
        <v>83</v>
      </c>
    </row>
    <row r="20" spans="1:10" ht="40.5" customHeight="1" x14ac:dyDescent="0.2">
      <c r="A20" s="18">
        <v>11</v>
      </c>
      <c r="B20" s="19" t="s">
        <v>41</v>
      </c>
      <c r="C20" s="47" t="s">
        <v>84</v>
      </c>
      <c r="D20" s="60"/>
      <c r="E20" s="60"/>
      <c r="F20" s="60"/>
      <c r="G20" s="60"/>
      <c r="H20" s="60"/>
      <c r="I20" s="60"/>
      <c r="J20" s="48"/>
    </row>
    <row r="21" spans="1:10" ht="40.799999999999997" x14ac:dyDescent="0.2">
      <c r="A21" s="18">
        <v>12</v>
      </c>
      <c r="B21" s="19" t="s">
        <v>42</v>
      </c>
      <c r="C21" s="41" t="s">
        <v>46</v>
      </c>
      <c r="D21" s="41"/>
      <c r="E21" s="41"/>
      <c r="F21" s="41"/>
      <c r="G21" s="41"/>
      <c r="H21" s="41"/>
      <c r="I21" s="41"/>
      <c r="J21" s="41"/>
    </row>
    <row r="22" spans="1:10" ht="20.399999999999999"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8" t="s">
        <v>98</v>
      </c>
      <c r="C28" s="58"/>
      <c r="D28" s="58"/>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114</v>
      </c>
      <c r="C30" s="17"/>
      <c r="D30" s="17"/>
      <c r="E30" s="17"/>
      <c r="F30" s="17"/>
      <c r="G30" s="17"/>
      <c r="H30" s="17"/>
      <c r="I30" s="17"/>
      <c r="J30" s="17"/>
    </row>
    <row r="31" spans="1:10" ht="12" x14ac:dyDescent="0.25">
      <c r="A31" s="17"/>
      <c r="B31" s="21" t="s">
        <v>115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19" zoomScaleNormal="100" zoomScaleSheetLayoutView="100" workbookViewId="0">
      <selection activeCell="B28" sqref="B28:D28"/>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tr">
        <f>'Persoane Juridice'!F1:J1</f>
        <v>Anexa nr. 5
La Regulamentul cu privire la cerințele de publicare a informațiilor de către bănci</v>
      </c>
      <c r="G1" s="61"/>
      <c r="H1" s="61"/>
      <c r="I1" s="61"/>
      <c r="J1" s="61"/>
    </row>
    <row r="2" spans="1:10" ht="47.25" customHeight="1" x14ac:dyDescent="0.2">
      <c r="A2" s="40" t="s">
        <v>87</v>
      </c>
      <c r="B2" s="40"/>
      <c r="C2" s="40"/>
      <c r="D2" s="40"/>
      <c r="E2" s="40"/>
      <c r="F2" s="40"/>
      <c r="G2" s="40"/>
      <c r="H2" s="40"/>
      <c r="I2" s="40"/>
      <c r="J2" s="40"/>
    </row>
    <row r="3" spans="1:10" x14ac:dyDescent="0.2">
      <c r="A3" s="63" t="s">
        <v>2</v>
      </c>
      <c r="B3" s="63" t="str">
        <f>'Persoane Juridice'!B3:B4</f>
        <v>Denumirea informatiei publicate</v>
      </c>
      <c r="C3" s="51" t="s">
        <v>79</v>
      </c>
      <c r="D3" s="52"/>
      <c r="E3" s="52"/>
      <c r="F3" s="52"/>
      <c r="G3" s="52"/>
      <c r="H3" s="52"/>
      <c r="I3" s="52"/>
      <c r="J3" s="52"/>
    </row>
    <row r="4" spans="1:10" ht="27" customHeight="1" x14ac:dyDescent="0.2">
      <c r="A4" s="65"/>
      <c r="B4" s="65"/>
      <c r="C4" s="51" t="s">
        <v>4</v>
      </c>
      <c r="D4" s="53"/>
      <c r="E4" s="51" t="s">
        <v>5</v>
      </c>
      <c r="F4" s="53"/>
      <c r="G4" s="51" t="s">
        <v>92</v>
      </c>
      <c r="H4" s="53"/>
      <c r="I4" s="51" t="s">
        <v>48</v>
      </c>
      <c r="J4" s="53"/>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7" t="s">
        <v>27</v>
      </c>
      <c r="J6" s="48"/>
    </row>
    <row r="7" spans="1:10" x14ac:dyDescent="0.2">
      <c r="A7" s="63">
        <v>3</v>
      </c>
      <c r="B7" s="63" t="s">
        <v>50</v>
      </c>
      <c r="C7" s="16" t="str">
        <f>'Persoane Juridice'!C7</f>
        <v>7.78% / 13.28%</v>
      </c>
      <c r="D7" s="16" t="str">
        <f>'Persoane Juridice'!D7</f>
        <v>5.924% / 10.30%</v>
      </c>
      <c r="E7" s="16" t="str">
        <f>'Persoane Juridice'!E7</f>
        <v>7.78% / 12.23%</v>
      </c>
      <c r="F7" s="16" t="str">
        <f>'Persoane Juridice'!F7</f>
        <v>5.924% / 9.54317%</v>
      </c>
      <c r="G7" s="16" t="str">
        <f>'Persoane Juridice'!G7</f>
        <v>8.28% / 12.00%</v>
      </c>
      <c r="H7" s="16" t="str">
        <f>'Persoane Juridice'!H7</f>
        <v>6.424% / 11.00%</v>
      </c>
      <c r="I7" s="16" t="str">
        <f>'Persoane Juridice'!I7</f>
        <v>7.70% / 10.60%</v>
      </c>
      <c r="J7" s="16" t="str">
        <f>'Persoane Juridice'!J7</f>
        <v>3.6%  / 10.89219%</v>
      </c>
    </row>
    <row r="8" spans="1:10" ht="65.25" customHeight="1" x14ac:dyDescent="0.2">
      <c r="A8" s="64"/>
      <c r="B8" s="64"/>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7" t="str">
        <f>'Persoane Juridice'!I8:J8</f>
        <v>Rata dobânzii este fixă sau flotantă compusă (care este formată din Rata de referință și Marja Băncii și se modifică în mod automat lunar, trimestrial, semianual, în dependență de prevederile condițiilor contractuale).</v>
      </c>
      <c r="J8" s="48"/>
    </row>
    <row r="9" spans="1:10" ht="13.2" x14ac:dyDescent="0.2">
      <c r="A9" s="64"/>
      <c r="B9" s="64"/>
      <c r="C9" s="55" t="s">
        <v>90</v>
      </c>
      <c r="D9" s="56"/>
      <c r="E9" s="56"/>
      <c r="F9" s="56"/>
      <c r="G9" s="56"/>
      <c r="H9" s="56"/>
      <c r="I9" s="56"/>
      <c r="J9" s="56"/>
    </row>
    <row r="10" spans="1:10" ht="69" customHeight="1" x14ac:dyDescent="0.2">
      <c r="A10" s="65"/>
      <c r="B10" s="65"/>
      <c r="C10" s="24" t="str">
        <f>'Persoane Juridice'!C10</f>
        <v>Ex.1: (100 000*7.78*30)/ 365*100=
639.45 MDL
Ex.2: (100 000*13.28*30)/ 365*100=
1 091.51 MDL</v>
      </c>
      <c r="D10" s="24" t="str">
        <f>'Persoane Juridice'!D10</f>
        <v>Ex.1: (100 000*5.924*30)/ 360*100=
493.67 EUR
Ex.2: (100 000*10.30*30)/ 360*100=
858.33 USD</v>
      </c>
      <c r="E10" s="24" t="str">
        <f>'Persoane Juridice'!E10</f>
        <v>Ex.1: (100 000*7.78*30)/ 365*100=
639.45 MDL
Ex.2: (100 000*12.23*30)/ 365*100=
1 005.21 MDL</v>
      </c>
      <c r="F10" s="24" t="str">
        <f>'Persoane Juridice'!F10</f>
        <v>Ex.1: (100 000*5.924*30)/ 360*100=
493.67 EUR
Ex.2: (100 000*9.54317*30)/ 360*100=
795.26 USD</v>
      </c>
      <c r="G10" s="24" t="str">
        <f>'Persoane Juridice'!G10</f>
        <v>Ex.1: (100 000*8.28*30)/ 365*100=
680.55 MDL
Ex.2: (100 000*12.00*30)/ 365*100=
986.31 MDL</v>
      </c>
      <c r="H10" s="24" t="str">
        <f>'Persoane Juridice'!H10</f>
        <v>Ex.1: (100 000*6.424*30)/ 360*100=
535.33 EUR
Ex.2: (100 000*11.00*30)/ 360*100=
916.67 USD</v>
      </c>
      <c r="I10" s="24" t="str">
        <f>'Persoane Juridice'!I10</f>
        <v>Ex.1: (100 000*7.70*30)/ 360*100= 641.67 MDL
Ex.2: (100 000*10.60*30)/ 360*100=
695.83 MDL</v>
      </c>
      <c r="J10" s="24" t="str">
        <f>'Persoane Juridice'!J10</f>
        <v>Ex.1: (100 000*3.6*30)/ 360*100=300 EUR
Ex.2: (100 000*10.89219*30)/ 360*100=907.68 USD</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7" t="str">
        <f>'Persoane Juridice'!C12</f>
        <v>Comision de acordare pana la 2%
Comision de administrare pina la 1.5%</v>
      </c>
      <c r="D12" s="48"/>
      <c r="E12" s="47" t="str">
        <f>'Persoane Juridice'!E12</f>
        <v>Comision de acordare pana la 2.5%
Comision de administrare pina la 2.0%</v>
      </c>
      <c r="F12" s="48"/>
      <c r="G12" s="47" t="str">
        <f>'Persoane Juridice'!G12:H12</f>
        <v>Comision de acordare pana la 1.5%</v>
      </c>
      <c r="H12" s="48"/>
      <c r="I12" s="47" t="str">
        <f>'Persoane Juridice'!I12</f>
        <v>Comision de acordare pana la 2.5%
Comision de administrare pina la 0.5%</v>
      </c>
      <c r="J12" s="48"/>
    </row>
    <row r="13" spans="1:10" ht="30.6" x14ac:dyDescent="0.2">
      <c r="A13" s="18">
        <v>6</v>
      </c>
      <c r="B13" s="19" t="s">
        <v>36</v>
      </c>
      <c r="C13" s="47" t="s">
        <v>37</v>
      </c>
      <c r="D13" s="48"/>
      <c r="E13" s="47" t="s">
        <v>37</v>
      </c>
      <c r="F13" s="48"/>
      <c r="G13" s="47" t="s">
        <v>37</v>
      </c>
      <c r="H13" s="48"/>
      <c r="I13" s="47" t="s">
        <v>37</v>
      </c>
      <c r="J13" s="48"/>
    </row>
    <row r="14" spans="1:10" ht="22.5" customHeight="1" x14ac:dyDescent="0.2">
      <c r="A14" s="63">
        <v>7</v>
      </c>
      <c r="B14" s="49" t="s">
        <v>76</v>
      </c>
      <c r="C14" s="47" t="s">
        <v>32</v>
      </c>
      <c r="D14" s="48"/>
      <c r="E14" s="47" t="s">
        <v>31</v>
      </c>
      <c r="F14" s="48"/>
      <c r="G14" s="42" t="s">
        <v>95</v>
      </c>
      <c r="H14" s="43"/>
      <c r="I14" s="47" t="s">
        <v>32</v>
      </c>
      <c r="J14" s="48"/>
    </row>
    <row r="15" spans="1:10" x14ac:dyDescent="0.2">
      <c r="A15" s="65"/>
      <c r="B15" s="50"/>
      <c r="C15" s="47" t="s">
        <v>33</v>
      </c>
      <c r="D15" s="48"/>
      <c r="E15" s="47" t="s">
        <v>15</v>
      </c>
      <c r="F15" s="48"/>
      <c r="G15" s="42" t="s">
        <v>96</v>
      </c>
      <c r="H15" s="43"/>
      <c r="I15" s="47" t="s">
        <v>33</v>
      </c>
      <c r="J15" s="48"/>
    </row>
    <row r="16" spans="1:10" ht="60" customHeight="1" x14ac:dyDescent="0.2">
      <c r="A16" s="18">
        <v>8</v>
      </c>
      <c r="B16" s="19" t="s">
        <v>3</v>
      </c>
      <c r="C16" s="47" t="s">
        <v>7</v>
      </c>
      <c r="D16" s="60"/>
      <c r="E16" s="60"/>
      <c r="F16" s="60"/>
      <c r="G16" s="60"/>
      <c r="H16" s="60"/>
      <c r="I16" s="60"/>
      <c r="J16" s="60"/>
    </row>
    <row r="17" spans="1:10" ht="69" customHeight="1" x14ac:dyDescent="0.2">
      <c r="A17" s="18">
        <v>9</v>
      </c>
      <c r="B17" s="19" t="s">
        <v>17</v>
      </c>
      <c r="C17" s="47" t="s">
        <v>81</v>
      </c>
      <c r="D17" s="60"/>
      <c r="E17" s="60"/>
      <c r="F17" s="60"/>
      <c r="G17" s="60"/>
      <c r="H17" s="60"/>
      <c r="I17" s="60"/>
      <c r="J17" s="48"/>
    </row>
    <row r="18" spans="1:10" ht="11.25" customHeight="1" x14ac:dyDescent="0.2">
      <c r="A18" s="63">
        <v>10</v>
      </c>
      <c r="B18" s="31" t="s">
        <v>40</v>
      </c>
      <c r="C18" s="47" t="s">
        <v>23</v>
      </c>
      <c r="D18" s="60"/>
      <c r="E18" s="60"/>
      <c r="F18" s="60"/>
      <c r="G18" s="60"/>
      <c r="H18" s="60"/>
      <c r="I18" s="60"/>
      <c r="J18" s="48"/>
    </row>
    <row r="19" spans="1:10" ht="20.399999999999999" x14ac:dyDescent="0.2">
      <c r="A19" s="65"/>
      <c r="B19" s="31"/>
      <c r="C19" s="24" t="s">
        <v>82</v>
      </c>
      <c r="D19" s="24" t="s">
        <v>83</v>
      </c>
      <c r="E19" s="24" t="s">
        <v>82</v>
      </c>
      <c r="F19" s="24" t="s">
        <v>83</v>
      </c>
      <c r="G19" s="24" t="s">
        <v>82</v>
      </c>
      <c r="H19" s="24" t="s">
        <v>83</v>
      </c>
      <c r="I19" s="24" t="s">
        <v>82</v>
      </c>
      <c r="J19" s="24" t="s">
        <v>83</v>
      </c>
    </row>
    <row r="20" spans="1:10" ht="39" customHeight="1" x14ac:dyDescent="0.2">
      <c r="A20" s="18">
        <v>11</v>
      </c>
      <c r="B20" s="19" t="s">
        <v>41</v>
      </c>
      <c r="C20" s="47" t="s">
        <v>84</v>
      </c>
      <c r="D20" s="60"/>
      <c r="E20" s="60"/>
      <c r="F20" s="60"/>
      <c r="G20" s="60"/>
      <c r="H20" s="60"/>
      <c r="I20" s="60"/>
      <c r="J20" s="48"/>
    </row>
    <row r="21" spans="1:10" ht="40.799999999999997" x14ac:dyDescent="0.2">
      <c r="A21" s="18">
        <v>12</v>
      </c>
      <c r="B21" s="19" t="s">
        <v>42</v>
      </c>
      <c r="C21" s="47" t="s">
        <v>46</v>
      </c>
      <c r="D21" s="60"/>
      <c r="E21" s="60"/>
      <c r="F21" s="60"/>
      <c r="G21" s="60"/>
      <c r="H21" s="60"/>
      <c r="I21" s="60"/>
      <c r="J21" s="60"/>
    </row>
    <row r="22" spans="1:10" ht="20.399999999999999" x14ac:dyDescent="0.2">
      <c r="A22" s="18">
        <v>13</v>
      </c>
      <c r="B22" s="19" t="s">
        <v>43</v>
      </c>
      <c r="C22" s="47" t="s">
        <v>75</v>
      </c>
      <c r="D22" s="60"/>
      <c r="E22" s="60"/>
      <c r="F22" s="60"/>
      <c r="G22" s="60"/>
      <c r="H22" s="60"/>
      <c r="I22" s="60"/>
      <c r="J22" s="60"/>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8" t="str">
        <f>'Persoane Juridice'!B28:D28</f>
        <v>"Vicepreședintele COMEX – Director Comercial Corporate Banking
Elena Guzun ____________________________ L.S."</v>
      </c>
      <c r="C28" s="58"/>
      <c r="D28" s="58"/>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21 februarie 2025</v>
      </c>
      <c r="C30" s="21"/>
      <c r="D30" s="21"/>
      <c r="E30" s="21"/>
      <c r="F30" s="21"/>
      <c r="G30" s="21"/>
      <c r="H30" s="21"/>
      <c r="I30" s="21"/>
      <c r="J30" s="21"/>
    </row>
    <row r="31" spans="1:10" ht="12" x14ac:dyDescent="0.25">
      <c r="A31" s="17"/>
      <c r="B31" s="21" t="str">
        <f>'Persoane Juridice'!B31</f>
        <v>Data intrării in vigoare a Informației: 25 februarie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i8yMi8yMDI1IDEwOjIzOjAyIEFNPC9EYXRlVGltZT48TGFiZWxTdHJpbmc+QzAgJiN4MjAxMzs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E6AA195C-68FA-45B7-8954-4656481BFB4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6BE0EE2-5757-4950-8CB5-00FAC784D0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2025-02-21T15:17:20Z</cp:lastPrinted>
  <dcterms:created xsi:type="dcterms:W3CDTF">1996-10-14T23:33:28Z</dcterms:created>
  <dcterms:modified xsi:type="dcterms:W3CDTF">2025-02-22T10:23:02Z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{E6AA195C-68FA-45B7-8954-4656481BFB43}</vt:lpwstr>
  </property>
</Properties>
</file>