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Departamentul Gestiunea Produselor Corporative\Comun\Dezvaluirea informatia Obligatorie_Site\2024\2024-07-01\"/>
    </mc:Choice>
  </mc:AlternateContent>
  <bookViews>
    <workbookView xWindow="0" yWindow="0" windowWidth="23040" windowHeight="9072" firstSheet="2" activeTab="2"/>
  </bookViews>
  <sheets>
    <sheet name="PJ" sheetId="1" state="hidden" r:id="rId1"/>
    <sheet name="PFA" sheetId="8" state="hidden" r:id="rId2"/>
    <sheet name="Persoane Juridice" sheetId="9" r:id="rId3"/>
    <sheet name="Pers fizice care practică activ" sheetId="10" r:id="rId4"/>
  </sheets>
  <calcPr calcId="162913"/>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<sst xmlns="http://schemas.openxmlformats.org/spreadsheetml/2006/main" count="345" uniqueCount="118">
  <si>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</si>
  <si>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</si>
  <si>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</si>
  <si>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</si>
  <si>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</si>
  <si>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</si>
  <si>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</si>
  <si>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</si>
  <si>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</si>
  <si>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</si>
  <si>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</si>
  <si>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</si>
  <si>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</si>
  <si>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</si>
  <si>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</si>
  <si>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</si>
  <si>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</si>
  <si>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</si>
  <si>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</si>
  <si>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</si>
  <si>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</si>
  <si>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</si>
  <si>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</si>
  <si>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</si>
  <si>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</si>
  <si>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</si>
  <si>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</si>
  <si>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</si>
  <si>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</si>
  <si>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</si>
  <si>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</si>
  <si>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</si>
  <si>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</si>
  <si>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</si>
  <si>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</si>
  <si>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</si>
  <si>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</si>
  <si>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</si>
  <si>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</si>
  <si>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</si>
  <si>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</si>
  <si>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</si>
  <si>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</si>
  <si>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</si>
  <si>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</si>
  <si>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</si>
  <si>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</si>
  <si>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</si>
  <si>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</si>
  <si>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</si>
  <si>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</si>
  <si>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</si>
  <si>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</si>
  <si>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</si>
  <si>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</si>
  <si>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</si>
  <si>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</si>
  <si>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</si>
  <si>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</si>
  <si>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</si>
  <si>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</si>
  <si>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</si>
  <si>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</si>
  <si>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</si>
  <si>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</si>
  <si>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</si>
  <si>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</si>
  <si>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</si>
  <si>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</si>
  <si>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</si>
  <si>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</si>
  <si>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</si>
  <si>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</si>
  <si>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</si>
  <si>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</si>
  <si>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</si>
  <si>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</si>
  <si>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</si>
  <si>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</si>
  <si>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</si>
  <si>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</si>
  <si>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</si>
  <si>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</si>
  <si>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</si>
  <si>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</si>
  <si>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</si>
  <si>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</si>
  <si>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</si>
  <si>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</si>
  <si>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</si>
  <si>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</si>
  <si>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</si>
  <si>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LIBOR (în dependență de periodicitatea de modificare a ratei de referință).
Rata de referință EUR - rata procentuală EURIBOR (în dependență de periodicitatea de modificare a referință).</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</si>
  <si>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</si>
  <si>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</si>
  <si>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</si>
  <si>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</si>
  <si>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</si>
  <si>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</si>
  <si>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Data intrării in vigoare a Informației: 01 iulie 2024</t>
  </si>
  <si>
    <t>7.66% / 13.16%</t>
  </si>
  <si>
    <t>7.00% / 10.80902%</t>
  </si>
  <si>
    <t>7.66% / 12.11%</t>
  </si>
  <si>
    <t>7.00% / 10.85902%</t>
  </si>
  <si>
    <t>8.16% / 12.00%</t>
  </si>
  <si>
    <t>7.50% / 11.051%</t>
  </si>
  <si>
    <t>8.35% / 10.73%</t>
  </si>
  <si>
    <t>3.6%  / 12.10482%</t>
  </si>
  <si>
    <t>Ex.1: (100 000*7.66*30)/ 365*100=
629.59 MDL
Ex.2: (100 000*13.16*30)/ 365*100=
1 081.64 MDL</t>
  </si>
  <si>
    <t>Ex.1: (100 000*7.00*30)/ 360*100=
583.33 EUR
Ex.2: (100 000*10.80902*30)/ 360*100=
900.75 USD</t>
  </si>
  <si>
    <t>Ex.1: (100 000*7.66*30)/ 365*100=
629.59 MDL
Ex.2: (100 000*12.11*30)/ 365*100=
995.34 MDL</t>
  </si>
  <si>
    <t>Ex.1: (100 000*7.00*30)/ 360*100=
583.33 EUR
Ex.2: (100 000*10.85902*30)/ 360*100=
904.92 USD</t>
  </si>
  <si>
    <t>Ex.1: (100 000*8.16*30)/ 365*100=
670.68 MDL
Ex.2: (100 000*12.00*30)/ 365*100=
986.30 MDL</t>
  </si>
  <si>
    <t>Ex.1: (100 000*7.50*30)/ 360*100=
625 EUR
Ex.2: (100 000*11.051*30)/ 360*100=
920.92 USD</t>
  </si>
  <si>
    <t>Ex.1: (100 000*8.35*30)/ 360*100= 695.84 MDL
Ex.2: (100 000*10.73*30)/ 360*100=
894.17 MDL</t>
  </si>
  <si>
    <t>Ex.1: (100 000*3.6*30)/ 360*100=300 EUR
Ex.2: (100 000*12.10482*30)/ 360*100=1 008.74 USD</t>
  </si>
  <si>
    <t>"Vicepreședinte al Comitetului Executiv - Director Comercial Retail Banking
Petru Delinschi ____________________________ L.S."</t>
  </si>
  <si>
    <t>Data perfectarii: 01 iulie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</si>
</sst>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b/>
      <sz val="9"/>
      <name val="Arial"/>
      <family val="2"/>
      <charset val="204"/>
    </font>
    <font>
      <u/>
      <sz val="10"/>
      <color theme="10"/>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7">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xf numFmtId="49" fontId="1" fillId="0" borderId="1" xfId="0" applyNumberFormat="1" applyFont="1" applyFill="1" applyBorder="1" applyAlignment="1">
      <alignment horizontal="center" vertical="center" wrapText="1"/>
    </xf>
    <xf numFmtId="0" fontId="1" fillId="0" borderId="0" xfId="0" applyFont="1" applyFill="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left" vertical="center"/>
    </xf>
    <xf numFmtId="0" fontId="11" fillId="0" borderId="0" xfId="0" applyFont="1" applyFill="1"/>
    <xf numFmtId="0" fontId="8" fillId="0" borderId="0" xfId="0" applyFont="1" applyFill="1"/>
    <xf numFmtId="0" fontId="5"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right" wrapText="1"/>
    </xf>
    <xf numFmtId="0" fontId="1"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0" xfId="0" applyFont="1" applyFill="1" applyAlignment="1">
      <alignment horizont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1" fillId="0" borderId="0" xfId="0" applyFont="1" applyFill="1" applyAlignment="1">
      <alignment horizontal="left" vertical="center" wrapText="1"/>
    </xf>
    <xf numFmtId="0" fontId="1" fillId="0" borderId="2" xfId="0" quotePrefix="1" applyFont="1" applyFill="1" applyBorder="1" applyAlignment="1">
      <alignment horizontal="center" vertical="center" wrapText="1"/>
    </xf>
    <xf numFmtId="49" fontId="12" fillId="0" borderId="2" xfId="1" applyNumberFormat="1" applyFill="1" applyBorder="1" applyAlignment="1">
      <alignment horizontal="center" vertical="center" wrapText="1"/>
    </xf>
    <xf numFmtId="49" fontId="12" fillId="0" borderId="4" xfId="1" applyNumberFormat="1" applyFill="1" applyBorder="1" applyAlignment="1">
      <alignment horizontal="center" vertical="center" wrapText="1"/>
    </xf>
    <xf numFmtId="49" fontId="12" fillId="0" borderId="3" xfId="1" applyNumberForma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1" fillId="0" borderId="2" xfId="0" quotePrefix="1" applyNumberFormat="1" applyFont="1" applyFill="1" applyBorder="1" applyAlignment="1">
      <alignment horizontal="center" vertical="center" wrapText="1"/>
    </xf>
    <xf numFmtId="49" fontId="1" fillId="0" borderId="4" xfId="0" quotePrefix="1"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247650</xdr:rowOff>
    </xdr:to>
    <xdr:pic>
      <xdr:nvPicPr>
        <xdr:cNvPr id="1354"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266700</xdr:rowOff>
    </xdr:to>
    <xdr:pic>
      <xdr:nvPicPr>
        <xdr:cNvPr id="444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26" t="s">
        <v>54</v>
      </c>
      <c r="B1" s="26"/>
      <c r="C1" s="26"/>
      <c r="D1" s="26"/>
      <c r="E1" s="26"/>
      <c r="F1" s="26"/>
      <c r="G1" s="26"/>
      <c r="H1" s="26"/>
      <c r="I1" s="26"/>
      <c r="J1" s="26"/>
    </row>
    <row r="2" spans="1:10" ht="15.75" customHeight="1" x14ac:dyDescent="0.2">
      <c r="A2" s="28" t="s">
        <v>2</v>
      </c>
      <c r="B2" s="28" t="s">
        <v>0</v>
      </c>
      <c r="C2" s="28" t="s">
        <v>44</v>
      </c>
      <c r="D2" s="28"/>
      <c r="E2" s="28"/>
      <c r="F2" s="28"/>
      <c r="G2" s="28"/>
      <c r="H2" s="28"/>
      <c r="I2" s="28"/>
      <c r="J2" s="28"/>
    </row>
    <row r="3" spans="1:10" ht="42" customHeight="1" x14ac:dyDescent="0.2">
      <c r="A3" s="28"/>
      <c r="B3" s="28"/>
      <c r="C3" s="28" t="s">
        <v>4</v>
      </c>
      <c r="D3" s="28"/>
      <c r="E3" s="28" t="s">
        <v>5</v>
      </c>
      <c r="F3" s="28"/>
      <c r="G3" s="28" t="s">
        <v>26</v>
      </c>
      <c r="H3" s="28"/>
      <c r="I3" s="28" t="s">
        <v>48</v>
      </c>
      <c r="J3" s="28"/>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0" t="s">
        <v>27</v>
      </c>
      <c r="H5" s="30"/>
      <c r="I5" s="30" t="s">
        <v>27</v>
      </c>
      <c r="J5" s="30"/>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31" t="s">
        <v>24</v>
      </c>
      <c r="D7" s="32"/>
      <c r="E7" s="31" t="s">
        <v>11</v>
      </c>
      <c r="F7" s="32"/>
      <c r="G7" s="31" t="s">
        <v>25</v>
      </c>
      <c r="H7" s="32"/>
      <c r="I7" s="31" t="s">
        <v>18</v>
      </c>
      <c r="J7" s="32"/>
    </row>
    <row r="8" spans="1:10" ht="30.6" x14ac:dyDescent="0.2">
      <c r="A8" s="7">
        <v>5</v>
      </c>
      <c r="B8" s="10" t="s">
        <v>51</v>
      </c>
      <c r="C8" s="29" t="s">
        <v>14</v>
      </c>
      <c r="D8" s="29"/>
      <c r="E8" s="29" t="s">
        <v>21</v>
      </c>
      <c r="F8" s="29"/>
      <c r="G8" s="29" t="s">
        <v>22</v>
      </c>
      <c r="H8" s="29"/>
      <c r="I8" s="29" t="s">
        <v>21</v>
      </c>
      <c r="J8" s="29"/>
    </row>
    <row r="9" spans="1:10" ht="40.799999999999997" x14ac:dyDescent="0.2">
      <c r="A9" s="7">
        <v>6</v>
      </c>
      <c r="B9" s="10" t="s">
        <v>36</v>
      </c>
      <c r="C9" s="29" t="s">
        <v>37</v>
      </c>
      <c r="D9" s="29"/>
      <c r="E9" s="29" t="s">
        <v>37</v>
      </c>
      <c r="F9" s="29"/>
      <c r="G9" s="29" t="s">
        <v>37</v>
      </c>
      <c r="H9" s="29"/>
      <c r="I9" s="29" t="s">
        <v>37</v>
      </c>
      <c r="J9" s="29"/>
    </row>
    <row r="10" spans="1:10" ht="23.25" customHeight="1" x14ac:dyDescent="0.2">
      <c r="A10" s="28">
        <v>7</v>
      </c>
      <c r="B10" s="11" t="s">
        <v>38</v>
      </c>
      <c r="C10" s="29" t="s">
        <v>32</v>
      </c>
      <c r="D10" s="29"/>
      <c r="E10" s="29" t="s">
        <v>31</v>
      </c>
      <c r="F10" s="29"/>
      <c r="G10" s="29" t="s">
        <v>31</v>
      </c>
      <c r="H10" s="29"/>
      <c r="I10" s="29" t="s">
        <v>32</v>
      </c>
      <c r="J10" s="29"/>
    </row>
    <row r="11" spans="1:10" ht="21.75" customHeight="1" x14ac:dyDescent="0.2">
      <c r="A11" s="28"/>
      <c r="B11" s="11" t="s">
        <v>39</v>
      </c>
      <c r="C11" s="29" t="s">
        <v>33</v>
      </c>
      <c r="D11" s="29"/>
      <c r="E11" s="29" t="s">
        <v>15</v>
      </c>
      <c r="F11" s="29"/>
      <c r="G11" s="29" t="s">
        <v>16</v>
      </c>
      <c r="H11" s="29"/>
      <c r="I11" s="29" t="s">
        <v>33</v>
      </c>
      <c r="J11" s="29"/>
    </row>
    <row r="12" spans="1:10" ht="57.75" customHeight="1" x14ac:dyDescent="0.2">
      <c r="A12" s="7">
        <v>8</v>
      </c>
      <c r="B12" s="10" t="s">
        <v>3</v>
      </c>
      <c r="C12" s="27" t="s">
        <v>7</v>
      </c>
      <c r="D12" s="27"/>
      <c r="E12" s="27"/>
      <c r="F12" s="27"/>
      <c r="G12" s="27"/>
      <c r="H12" s="27"/>
      <c r="I12" s="27"/>
      <c r="J12" s="27"/>
    </row>
    <row r="13" spans="1:10" ht="72.75" customHeight="1" x14ac:dyDescent="0.2">
      <c r="A13" s="7">
        <v>9</v>
      </c>
      <c r="B13" s="10" t="s">
        <v>17</v>
      </c>
      <c r="C13" s="27" t="s">
        <v>53</v>
      </c>
      <c r="D13" s="27"/>
      <c r="E13" s="27"/>
      <c r="F13" s="27"/>
      <c r="G13" s="27"/>
      <c r="H13" s="27"/>
      <c r="I13" s="27"/>
      <c r="J13" s="27"/>
    </row>
    <row r="14" spans="1:10" x14ac:dyDescent="0.2">
      <c r="A14" s="28">
        <v>10</v>
      </c>
      <c r="B14" s="37" t="s">
        <v>40</v>
      </c>
      <c r="C14" s="27" t="s">
        <v>23</v>
      </c>
      <c r="D14" s="27"/>
      <c r="E14" s="27"/>
      <c r="F14" s="27"/>
      <c r="G14" s="27"/>
      <c r="H14" s="27"/>
      <c r="I14" s="27"/>
      <c r="J14" s="27"/>
    </row>
    <row r="15" spans="1:10" ht="30.6" x14ac:dyDescent="0.2">
      <c r="A15" s="28"/>
      <c r="B15" s="37"/>
      <c r="C15" s="5" t="s">
        <v>19</v>
      </c>
      <c r="D15" s="5" t="s">
        <v>20</v>
      </c>
      <c r="E15" s="2" t="s">
        <v>19</v>
      </c>
      <c r="F15" s="2" t="s">
        <v>20</v>
      </c>
      <c r="G15" s="2" t="s">
        <v>13</v>
      </c>
      <c r="H15" s="2" t="s">
        <v>12</v>
      </c>
      <c r="I15" s="2" t="s">
        <v>29</v>
      </c>
      <c r="J15" s="2" t="s">
        <v>29</v>
      </c>
    </row>
    <row r="16" spans="1:10" ht="39" customHeight="1" x14ac:dyDescent="0.2">
      <c r="A16" s="7">
        <v>11</v>
      </c>
      <c r="B16" s="10" t="s">
        <v>41</v>
      </c>
      <c r="C16" s="27" t="s">
        <v>8</v>
      </c>
      <c r="D16" s="27"/>
      <c r="E16" s="27"/>
      <c r="F16" s="27"/>
      <c r="G16" s="27"/>
      <c r="H16" s="27"/>
      <c r="I16" s="27"/>
      <c r="J16" s="27"/>
    </row>
    <row r="17" spans="1:10" ht="61.2" x14ac:dyDescent="0.2">
      <c r="A17" s="7">
        <v>12</v>
      </c>
      <c r="B17" s="10" t="s">
        <v>42</v>
      </c>
      <c r="C17" s="31" t="s">
        <v>46</v>
      </c>
      <c r="D17" s="35"/>
      <c r="E17" s="35"/>
      <c r="F17" s="35"/>
      <c r="G17" s="35"/>
      <c r="H17" s="35"/>
      <c r="I17" s="35"/>
      <c r="J17" s="32"/>
    </row>
    <row r="18" spans="1:10" ht="40.799999999999997" x14ac:dyDescent="0.2">
      <c r="A18" s="7">
        <v>13</v>
      </c>
      <c r="B18" s="10" t="s">
        <v>43</v>
      </c>
      <c r="C18" s="31" t="s">
        <v>47</v>
      </c>
      <c r="D18" s="35"/>
      <c r="E18" s="35"/>
      <c r="F18" s="35"/>
      <c r="G18" s="35"/>
      <c r="H18" s="35"/>
      <c r="I18" s="35"/>
      <c r="J18" s="32"/>
    </row>
    <row r="20" spans="1:10" ht="24.75" customHeight="1" x14ac:dyDescent="0.2">
      <c r="B20" s="3" t="s">
        <v>9</v>
      </c>
      <c r="D20" s="34" t="s">
        <v>28</v>
      </c>
      <c r="E20" s="34"/>
      <c r="F20" s="34"/>
      <c r="G20" s="34" t="s">
        <v>57</v>
      </c>
      <c r="H20" s="34"/>
      <c r="I20" s="34"/>
    </row>
    <row r="21" spans="1:10" x14ac:dyDescent="0.2">
      <c r="B21" s="36" t="s">
        <v>56</v>
      </c>
      <c r="C21" s="36"/>
      <c r="D21" s="36"/>
      <c r="E21" s="36"/>
      <c r="F21" s="36"/>
      <c r="G21" s="36"/>
      <c r="H21" s="36"/>
      <c r="I21" s="36"/>
    </row>
    <row r="23" spans="1:10" ht="11.4" x14ac:dyDescent="0.2">
      <c r="B23" s="12" t="s">
        <v>1</v>
      </c>
      <c r="C23" s="12"/>
      <c r="D23" s="12"/>
    </row>
    <row r="24" spans="1:10" ht="36" customHeight="1" x14ac:dyDescent="0.2">
      <c r="B24" s="33" t="s">
        <v>58</v>
      </c>
      <c r="C24" s="33"/>
      <c r="D24" s="33"/>
    </row>
    <row r="27" spans="1:10" x14ac:dyDescent="0.2">
      <c r="B27" s="4" t="s">
        <v>59</v>
      </c>
    </row>
    <row r="28" spans="1:10" x14ac:dyDescent="0.2">
      <c r="B28" s="4" t="s">
        <v>30</v>
      </c>
    </row>
    <row r="29" spans="1:10" x14ac:dyDescent="0.2">
      <c r="B29" s="4" t="s">
        <v>60</v>
      </c>
    </row>
  </sheetData>
  <mergeCells count="43">
    <mergeCell ref="G7:H7"/>
    <mergeCell ref="C8:D8"/>
    <mergeCell ref="B14:B15"/>
    <mergeCell ref="G9:H9"/>
    <mergeCell ref="C9:D9"/>
    <mergeCell ref="B24:D24"/>
    <mergeCell ref="G20:I20"/>
    <mergeCell ref="D20:F20"/>
    <mergeCell ref="C17:J17"/>
    <mergeCell ref="C18:J18"/>
    <mergeCell ref="B21:I21"/>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26" t="s">
        <v>55</v>
      </c>
      <c r="B1" s="26"/>
      <c r="C1" s="26"/>
      <c r="D1" s="26"/>
      <c r="E1" s="26"/>
      <c r="F1" s="26"/>
      <c r="G1" s="26"/>
      <c r="H1" s="26"/>
      <c r="I1" s="26"/>
      <c r="J1" s="26"/>
    </row>
    <row r="2" spans="1:10" ht="15.75" customHeight="1" x14ac:dyDescent="0.2">
      <c r="A2" s="28" t="s">
        <v>2</v>
      </c>
      <c r="B2" s="28" t="s">
        <v>0</v>
      </c>
      <c r="C2" s="28" t="s">
        <v>44</v>
      </c>
      <c r="D2" s="28"/>
      <c r="E2" s="28"/>
      <c r="F2" s="28"/>
      <c r="G2" s="28"/>
      <c r="H2" s="28"/>
      <c r="I2" s="28"/>
      <c r="J2" s="28"/>
    </row>
    <row r="3" spans="1:10" ht="42" customHeight="1" x14ac:dyDescent="0.2">
      <c r="A3" s="28"/>
      <c r="B3" s="28"/>
      <c r="C3" s="28" t="s">
        <v>4</v>
      </c>
      <c r="D3" s="28"/>
      <c r="E3" s="28" t="s">
        <v>5</v>
      </c>
      <c r="F3" s="28"/>
      <c r="G3" s="28" t="s">
        <v>26</v>
      </c>
      <c r="H3" s="28"/>
      <c r="I3" s="28" t="s">
        <v>48</v>
      </c>
      <c r="J3" s="28"/>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0" t="s">
        <v>27</v>
      </c>
      <c r="H5" s="30"/>
      <c r="I5" s="30" t="s">
        <v>27</v>
      </c>
      <c r="J5" s="30"/>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31" t="s">
        <v>24</v>
      </c>
      <c r="D7" s="32"/>
      <c r="E7" s="31" t="s">
        <v>11</v>
      </c>
      <c r="F7" s="32"/>
      <c r="G7" s="31" t="s">
        <v>25</v>
      </c>
      <c r="H7" s="32"/>
      <c r="I7" s="31" t="s">
        <v>18</v>
      </c>
      <c r="J7" s="32"/>
    </row>
    <row r="8" spans="1:10" ht="30.6" x14ac:dyDescent="0.2">
      <c r="A8" s="7">
        <v>5</v>
      </c>
      <c r="B8" s="10" t="s">
        <v>51</v>
      </c>
      <c r="C8" s="29" t="s">
        <v>14</v>
      </c>
      <c r="D8" s="29"/>
      <c r="E8" s="29" t="s">
        <v>21</v>
      </c>
      <c r="F8" s="29"/>
      <c r="G8" s="29" t="s">
        <v>22</v>
      </c>
      <c r="H8" s="29"/>
      <c r="I8" s="29" t="s">
        <v>21</v>
      </c>
      <c r="J8" s="29"/>
    </row>
    <row r="9" spans="1:10" ht="40.799999999999997" x14ac:dyDescent="0.2">
      <c r="A9" s="7">
        <v>6</v>
      </c>
      <c r="B9" s="10" t="s">
        <v>36</v>
      </c>
      <c r="C9" s="29" t="s">
        <v>37</v>
      </c>
      <c r="D9" s="29"/>
      <c r="E9" s="29" t="s">
        <v>37</v>
      </c>
      <c r="F9" s="29"/>
      <c r="G9" s="29" t="s">
        <v>37</v>
      </c>
      <c r="H9" s="29"/>
      <c r="I9" s="29" t="s">
        <v>37</v>
      </c>
      <c r="J9" s="29"/>
    </row>
    <row r="10" spans="1:10" ht="23.25" customHeight="1" x14ac:dyDescent="0.2">
      <c r="A10" s="28">
        <v>7</v>
      </c>
      <c r="B10" s="11" t="s">
        <v>38</v>
      </c>
      <c r="C10" s="29" t="s">
        <v>32</v>
      </c>
      <c r="D10" s="29"/>
      <c r="E10" s="29" t="s">
        <v>31</v>
      </c>
      <c r="F10" s="29"/>
      <c r="G10" s="29" t="s">
        <v>31</v>
      </c>
      <c r="H10" s="29"/>
      <c r="I10" s="29" t="s">
        <v>32</v>
      </c>
      <c r="J10" s="29"/>
    </row>
    <row r="11" spans="1:10" ht="21.75" customHeight="1" x14ac:dyDescent="0.2">
      <c r="A11" s="28"/>
      <c r="B11" s="11" t="s">
        <v>39</v>
      </c>
      <c r="C11" s="29" t="s">
        <v>33</v>
      </c>
      <c r="D11" s="29"/>
      <c r="E11" s="29" t="s">
        <v>15</v>
      </c>
      <c r="F11" s="29"/>
      <c r="G11" s="29" t="s">
        <v>16</v>
      </c>
      <c r="H11" s="29"/>
      <c r="I11" s="29" t="s">
        <v>33</v>
      </c>
      <c r="J11" s="29"/>
    </row>
    <row r="12" spans="1:10" ht="57.75" customHeight="1" x14ac:dyDescent="0.2">
      <c r="A12" s="7">
        <v>8</v>
      </c>
      <c r="B12" s="10" t="s">
        <v>3</v>
      </c>
      <c r="C12" s="27" t="s">
        <v>7</v>
      </c>
      <c r="D12" s="27"/>
      <c r="E12" s="27"/>
      <c r="F12" s="27"/>
      <c r="G12" s="27"/>
      <c r="H12" s="27"/>
      <c r="I12" s="27"/>
      <c r="J12" s="27"/>
    </row>
    <row r="13" spans="1:10" ht="72.75" customHeight="1" x14ac:dyDescent="0.2">
      <c r="A13" s="7">
        <v>9</v>
      </c>
      <c r="B13" s="10" t="s">
        <v>17</v>
      </c>
      <c r="C13" s="27" t="s">
        <v>53</v>
      </c>
      <c r="D13" s="27"/>
      <c r="E13" s="27"/>
      <c r="F13" s="27"/>
      <c r="G13" s="27"/>
      <c r="H13" s="27"/>
      <c r="I13" s="27"/>
      <c r="J13" s="27"/>
    </row>
    <row r="14" spans="1:10" x14ac:dyDescent="0.2">
      <c r="A14" s="28">
        <v>10</v>
      </c>
      <c r="B14" s="37" t="s">
        <v>40</v>
      </c>
      <c r="C14" s="27" t="s">
        <v>23</v>
      </c>
      <c r="D14" s="27"/>
      <c r="E14" s="27"/>
      <c r="F14" s="27"/>
      <c r="G14" s="27"/>
      <c r="H14" s="27"/>
      <c r="I14" s="27"/>
      <c r="J14" s="27"/>
    </row>
    <row r="15" spans="1:10" ht="30.6" x14ac:dyDescent="0.2">
      <c r="A15" s="28"/>
      <c r="B15" s="37"/>
      <c r="C15" s="5" t="s">
        <v>19</v>
      </c>
      <c r="D15" s="5" t="s">
        <v>20</v>
      </c>
      <c r="E15" s="2" t="s">
        <v>19</v>
      </c>
      <c r="F15" s="2" t="s">
        <v>20</v>
      </c>
      <c r="G15" s="2" t="s">
        <v>13</v>
      </c>
      <c r="H15" s="2" t="s">
        <v>12</v>
      </c>
      <c r="I15" s="2" t="s">
        <v>29</v>
      </c>
      <c r="J15" s="2" t="s">
        <v>29</v>
      </c>
    </row>
    <row r="16" spans="1:10" ht="39" customHeight="1" x14ac:dyDescent="0.2">
      <c r="A16" s="7">
        <v>11</v>
      </c>
      <c r="B16" s="10" t="s">
        <v>41</v>
      </c>
      <c r="C16" s="27" t="s">
        <v>8</v>
      </c>
      <c r="D16" s="27"/>
      <c r="E16" s="27"/>
      <c r="F16" s="27"/>
      <c r="G16" s="27"/>
      <c r="H16" s="27"/>
      <c r="I16" s="27"/>
      <c r="J16" s="27"/>
    </row>
    <row r="17" spans="1:10" ht="61.2" x14ac:dyDescent="0.2">
      <c r="A17" s="7">
        <v>12</v>
      </c>
      <c r="B17" s="10" t="s">
        <v>42</v>
      </c>
      <c r="C17" s="31" t="s">
        <v>46</v>
      </c>
      <c r="D17" s="35"/>
      <c r="E17" s="35"/>
      <c r="F17" s="35"/>
      <c r="G17" s="35"/>
      <c r="H17" s="35"/>
      <c r="I17" s="35"/>
      <c r="J17" s="32"/>
    </row>
    <row r="18" spans="1:10" ht="40.799999999999997" x14ac:dyDescent="0.2">
      <c r="A18" s="7">
        <v>13</v>
      </c>
      <c r="B18" s="10" t="s">
        <v>43</v>
      </c>
      <c r="C18" s="31" t="s">
        <v>47</v>
      </c>
      <c r="D18" s="35"/>
      <c r="E18" s="35"/>
      <c r="F18" s="35"/>
      <c r="G18" s="35"/>
      <c r="H18" s="35"/>
      <c r="I18" s="35"/>
      <c r="J18" s="32"/>
    </row>
    <row r="20" spans="1:10" ht="24.75" customHeight="1" x14ac:dyDescent="0.2">
      <c r="B20" s="3" t="s">
        <v>9</v>
      </c>
      <c r="D20" s="34" t="s">
        <v>28</v>
      </c>
      <c r="E20" s="34"/>
      <c r="F20" s="34"/>
      <c r="G20" s="34" t="s">
        <v>57</v>
      </c>
      <c r="H20" s="34"/>
      <c r="I20" s="34"/>
    </row>
    <row r="21" spans="1:10" x14ac:dyDescent="0.2">
      <c r="B21" s="36" t="s">
        <v>56</v>
      </c>
      <c r="C21" s="36"/>
      <c r="D21" s="36"/>
      <c r="E21" s="36"/>
      <c r="F21" s="36"/>
      <c r="G21" s="36"/>
      <c r="H21" s="36"/>
      <c r="I21" s="36"/>
    </row>
    <row r="23" spans="1:10" ht="11.4" x14ac:dyDescent="0.2">
      <c r="B23" s="12" t="s">
        <v>1</v>
      </c>
      <c r="C23" s="12"/>
      <c r="D23" s="12"/>
    </row>
    <row r="24" spans="1:10" ht="36" customHeight="1" x14ac:dyDescent="0.2">
      <c r="B24" s="33" t="s">
        <v>58</v>
      </c>
      <c r="C24" s="33"/>
      <c r="D24" s="33"/>
    </row>
    <row r="27" spans="1:10" x14ac:dyDescent="0.2">
      <c r="B27" s="4" t="s">
        <v>59</v>
      </c>
    </row>
    <row r="28" spans="1:10" x14ac:dyDescent="0.2">
      <c r="B28" s="4" t="s">
        <v>30</v>
      </c>
    </row>
    <row r="29" spans="1:10" x14ac:dyDescent="0.2">
      <c r="B29" s="4" t="s">
        <v>60</v>
      </c>
    </row>
  </sheetData>
  <mergeCells count="43">
    <mergeCell ref="A1:J1"/>
    <mergeCell ref="A2:A3"/>
    <mergeCell ref="B2:B3"/>
    <mergeCell ref="C2:J2"/>
    <mergeCell ref="C3:D3"/>
    <mergeCell ref="E3:F3"/>
    <mergeCell ref="G3:H3"/>
    <mergeCell ref="I3:J3"/>
    <mergeCell ref="G5:H5"/>
    <mergeCell ref="I5:J5"/>
    <mergeCell ref="C7:D7"/>
    <mergeCell ref="E7:F7"/>
    <mergeCell ref="G7:H7"/>
    <mergeCell ref="I7:J7"/>
    <mergeCell ref="C8:D8"/>
    <mergeCell ref="E8:F8"/>
    <mergeCell ref="G8:H8"/>
    <mergeCell ref="I8:J8"/>
    <mergeCell ref="C9:D9"/>
    <mergeCell ref="E9:F9"/>
    <mergeCell ref="G9:H9"/>
    <mergeCell ref="I9:J9"/>
    <mergeCell ref="A10:A11"/>
    <mergeCell ref="C10:D10"/>
    <mergeCell ref="E10:F10"/>
    <mergeCell ref="G10:H10"/>
    <mergeCell ref="I10:J10"/>
    <mergeCell ref="C11:D11"/>
    <mergeCell ref="E11:F11"/>
    <mergeCell ref="G11:H11"/>
    <mergeCell ref="I11:J11"/>
    <mergeCell ref="C12:J12"/>
    <mergeCell ref="C13:J13"/>
    <mergeCell ref="A14:A15"/>
    <mergeCell ref="B14:B15"/>
    <mergeCell ref="C14:J14"/>
    <mergeCell ref="B21:I21"/>
    <mergeCell ref="B24:D24"/>
    <mergeCell ref="C16:J16"/>
    <mergeCell ref="C17:J17"/>
    <mergeCell ref="C18:J18"/>
    <mergeCell ref="D20:F20"/>
    <mergeCell ref="G20:I20"/>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zoomScaleNormal="100" zoomScaleSheetLayoutView="100" workbookViewId="0">
      <selection activeCell="B28" sqref="B28:D28"/>
    </sheetView>
  </sheetViews>
  <sheetFormatPr defaultColWidth="20.109375" defaultRowHeight="10.199999999999999" x14ac:dyDescent="0.2"/>
  <cols>
    <col min="1" max="1" width="3.109375" style="1" bestFit="1" customWidth="1"/>
    <col min="2" max="2" width="60.6640625" style="1" customWidth="1"/>
    <col min="3" max="10" width="25.6640625" style="1" customWidth="1"/>
    <col min="11" max="16384" width="20.109375" style="1"/>
  </cols>
  <sheetData>
    <row r="1" spans="1:10" ht="36" customHeight="1" x14ac:dyDescent="0.2">
      <c r="A1" s="17"/>
      <c r="B1" s="17"/>
      <c r="C1" s="17"/>
      <c r="D1" s="17"/>
      <c r="E1" s="17"/>
      <c r="F1" s="38" t="s">
        <v>78</v>
      </c>
      <c r="G1" s="38"/>
      <c r="H1" s="38"/>
      <c r="I1" s="38"/>
      <c r="J1" s="38"/>
    </row>
    <row r="2" spans="1:10" ht="47.25" customHeight="1" x14ac:dyDescent="0.2">
      <c r="A2" s="53" t="s">
        <v>88</v>
      </c>
      <c r="B2" s="53"/>
      <c r="C2" s="53"/>
      <c r="D2" s="53"/>
      <c r="E2" s="53"/>
      <c r="F2" s="53"/>
      <c r="G2" s="53"/>
      <c r="H2" s="53"/>
      <c r="I2" s="53"/>
      <c r="J2" s="53"/>
    </row>
    <row r="3" spans="1:10" x14ac:dyDescent="0.2">
      <c r="A3" s="28" t="s">
        <v>2</v>
      </c>
      <c r="B3" s="28" t="s">
        <v>77</v>
      </c>
      <c r="C3" s="61" t="s">
        <v>80</v>
      </c>
      <c r="D3" s="62"/>
      <c r="E3" s="62"/>
      <c r="F3" s="62"/>
      <c r="G3" s="62"/>
      <c r="H3" s="62"/>
      <c r="I3" s="62"/>
      <c r="J3" s="63"/>
    </row>
    <row r="4" spans="1:10" ht="27" customHeight="1" x14ac:dyDescent="0.2">
      <c r="A4" s="28"/>
      <c r="B4" s="28"/>
      <c r="C4" s="28" t="s">
        <v>4</v>
      </c>
      <c r="D4" s="28"/>
      <c r="E4" s="28" t="s">
        <v>5</v>
      </c>
      <c r="F4" s="28"/>
      <c r="G4" s="28" t="s">
        <v>93</v>
      </c>
      <c r="H4" s="28"/>
      <c r="I4" s="28" t="s">
        <v>48</v>
      </c>
      <c r="J4" s="28"/>
    </row>
    <row r="5" spans="1:10" x14ac:dyDescent="0.2">
      <c r="A5" s="18">
        <v>1</v>
      </c>
      <c r="B5" s="9" t="s">
        <v>49</v>
      </c>
      <c r="C5" s="24" t="s">
        <v>6</v>
      </c>
      <c r="D5" s="24" t="s">
        <v>10</v>
      </c>
      <c r="E5" s="24" t="s">
        <v>6</v>
      </c>
      <c r="F5" s="24" t="s">
        <v>10</v>
      </c>
      <c r="G5" s="24" t="s">
        <v>6</v>
      </c>
      <c r="H5" s="24" t="s">
        <v>10</v>
      </c>
      <c r="I5" s="24" t="s">
        <v>6</v>
      </c>
      <c r="J5" s="24" t="s">
        <v>10</v>
      </c>
    </row>
    <row r="6" spans="1:10" ht="22.5" customHeight="1" x14ac:dyDescent="0.2">
      <c r="A6" s="18">
        <v>2</v>
      </c>
      <c r="B6" s="19" t="s">
        <v>34</v>
      </c>
      <c r="C6" s="16" t="s">
        <v>73</v>
      </c>
      <c r="D6" s="16" t="s">
        <v>74</v>
      </c>
      <c r="E6" s="16" t="s">
        <v>73</v>
      </c>
      <c r="F6" s="16" t="s">
        <v>74</v>
      </c>
      <c r="G6" s="16" t="s">
        <v>94</v>
      </c>
      <c r="H6" s="16" t="s">
        <v>98</v>
      </c>
      <c r="I6" s="39" t="s">
        <v>27</v>
      </c>
      <c r="J6" s="39"/>
    </row>
    <row r="7" spans="1:10" ht="12.75" customHeight="1" x14ac:dyDescent="0.2">
      <c r="A7" s="45">
        <v>3</v>
      </c>
      <c r="B7" s="45" t="s">
        <v>50</v>
      </c>
      <c r="C7" s="16" t="s">
        <v>100</v>
      </c>
      <c r="D7" s="16" t="s">
        <v>101</v>
      </c>
      <c r="E7" s="16" t="s">
        <v>102</v>
      </c>
      <c r="F7" s="16" t="s">
        <v>103</v>
      </c>
      <c r="G7" s="16" t="s">
        <v>104</v>
      </c>
      <c r="H7" s="16" t="s">
        <v>105</v>
      </c>
      <c r="I7" s="25" t="s">
        <v>106</v>
      </c>
      <c r="J7" s="25" t="s">
        <v>107</v>
      </c>
    </row>
    <row r="8" spans="1:10" ht="66" customHeight="1" x14ac:dyDescent="0.2">
      <c r="A8" s="46"/>
      <c r="B8" s="46"/>
      <c r="C8" s="56" t="s">
        <v>92</v>
      </c>
      <c r="D8" s="57"/>
      <c r="E8" s="57"/>
      <c r="F8" s="57"/>
      <c r="G8" s="57"/>
      <c r="H8" s="58"/>
      <c r="I8" s="49" t="s">
        <v>91</v>
      </c>
      <c r="J8" s="43"/>
    </row>
    <row r="9" spans="1:10" ht="13.2" x14ac:dyDescent="0.2">
      <c r="A9" s="46"/>
      <c r="B9" s="46"/>
      <c r="C9" s="50" t="s">
        <v>90</v>
      </c>
      <c r="D9" s="51"/>
      <c r="E9" s="51"/>
      <c r="F9" s="51"/>
      <c r="G9" s="51"/>
      <c r="H9" s="51"/>
      <c r="I9" s="51"/>
      <c r="J9" s="52"/>
    </row>
    <row r="10" spans="1:10" ht="72" customHeight="1" x14ac:dyDescent="0.2">
      <c r="A10" s="47"/>
      <c r="B10" s="47"/>
      <c r="C10" s="25" t="s">
        <v>108</v>
      </c>
      <c r="D10" s="25" t="s">
        <v>109</v>
      </c>
      <c r="E10" s="25" t="s">
        <v>110</v>
      </c>
      <c r="F10" s="25" t="s">
        <v>111</v>
      </c>
      <c r="G10" s="25" t="s">
        <v>112</v>
      </c>
      <c r="H10" s="25" t="s">
        <v>113</v>
      </c>
      <c r="I10" s="25" t="s">
        <v>114</v>
      </c>
      <c r="J10" s="25" t="s">
        <v>115</v>
      </c>
    </row>
    <row r="11" spans="1:10" ht="20.399999999999999" x14ac:dyDescent="0.2">
      <c r="A11" s="18">
        <v>4</v>
      </c>
      <c r="B11" s="19" t="s">
        <v>35</v>
      </c>
      <c r="C11" s="41" t="s">
        <v>24</v>
      </c>
      <c r="D11" s="43"/>
      <c r="E11" s="41" t="s">
        <v>11</v>
      </c>
      <c r="F11" s="43"/>
      <c r="G11" s="41" t="s">
        <v>25</v>
      </c>
      <c r="H11" s="43"/>
      <c r="I11" s="41" t="s">
        <v>18</v>
      </c>
      <c r="J11" s="43"/>
    </row>
    <row r="12" spans="1:10" ht="20.399999999999999" x14ac:dyDescent="0.2">
      <c r="A12" s="18">
        <v>5</v>
      </c>
      <c r="B12" s="19" t="s">
        <v>51</v>
      </c>
      <c r="C12" s="39" t="s">
        <v>85</v>
      </c>
      <c r="D12" s="39"/>
      <c r="E12" s="39" t="s">
        <v>86</v>
      </c>
      <c r="F12" s="39"/>
      <c r="G12" s="41" t="s">
        <v>95</v>
      </c>
      <c r="H12" s="43"/>
      <c r="I12" s="39" t="s">
        <v>21</v>
      </c>
      <c r="J12" s="39"/>
    </row>
    <row r="13" spans="1:10" ht="30.6" x14ac:dyDescent="0.2">
      <c r="A13" s="18">
        <v>6</v>
      </c>
      <c r="B13" s="19" t="s">
        <v>36</v>
      </c>
      <c r="C13" s="39" t="s">
        <v>37</v>
      </c>
      <c r="D13" s="39"/>
      <c r="E13" s="39" t="s">
        <v>37</v>
      </c>
      <c r="F13" s="39"/>
      <c r="G13" s="39" t="s">
        <v>37</v>
      </c>
      <c r="H13" s="39"/>
      <c r="I13" s="39" t="s">
        <v>37</v>
      </c>
      <c r="J13" s="39"/>
    </row>
    <row r="14" spans="1:10" ht="20.25" customHeight="1" x14ac:dyDescent="0.2">
      <c r="A14" s="28">
        <v>7</v>
      </c>
      <c r="B14" s="59" t="s">
        <v>71</v>
      </c>
      <c r="C14" s="39" t="s">
        <v>32</v>
      </c>
      <c r="D14" s="39"/>
      <c r="E14" s="39" t="s">
        <v>31</v>
      </c>
      <c r="F14" s="39"/>
      <c r="G14" s="54" t="s">
        <v>96</v>
      </c>
      <c r="H14" s="55"/>
      <c r="I14" s="39" t="s">
        <v>32</v>
      </c>
      <c r="J14" s="39"/>
    </row>
    <row r="15" spans="1:10" x14ac:dyDescent="0.2">
      <c r="A15" s="28"/>
      <c r="B15" s="60"/>
      <c r="C15" s="39" t="s">
        <v>33</v>
      </c>
      <c r="D15" s="39"/>
      <c r="E15" s="39" t="s">
        <v>15</v>
      </c>
      <c r="F15" s="39"/>
      <c r="G15" s="54" t="s">
        <v>97</v>
      </c>
      <c r="H15" s="55"/>
      <c r="I15" s="39" t="s">
        <v>33</v>
      </c>
      <c r="J15" s="39"/>
    </row>
    <row r="16" spans="1:10" ht="57.75" customHeight="1" x14ac:dyDescent="0.2">
      <c r="A16" s="18">
        <v>8</v>
      </c>
      <c r="B16" s="19" t="s">
        <v>3</v>
      </c>
      <c r="C16" s="41" t="s">
        <v>7</v>
      </c>
      <c r="D16" s="42"/>
      <c r="E16" s="42"/>
      <c r="F16" s="42"/>
      <c r="G16" s="42"/>
      <c r="H16" s="42"/>
      <c r="I16" s="42"/>
      <c r="J16" s="43"/>
    </row>
    <row r="17" spans="1:10" ht="72.75" customHeight="1" x14ac:dyDescent="0.2">
      <c r="A17" s="18">
        <v>9</v>
      </c>
      <c r="B17" s="19" t="s">
        <v>17</v>
      </c>
      <c r="C17" s="41" t="s">
        <v>81</v>
      </c>
      <c r="D17" s="42"/>
      <c r="E17" s="42"/>
      <c r="F17" s="42"/>
      <c r="G17" s="42"/>
      <c r="H17" s="42"/>
      <c r="I17" s="42"/>
      <c r="J17" s="43"/>
    </row>
    <row r="18" spans="1:10" ht="11.25" customHeight="1" x14ac:dyDescent="0.2">
      <c r="A18" s="28">
        <v>10</v>
      </c>
      <c r="B18" s="37" t="s">
        <v>40</v>
      </c>
      <c r="C18" s="41" t="s">
        <v>23</v>
      </c>
      <c r="D18" s="42"/>
      <c r="E18" s="42"/>
      <c r="F18" s="42"/>
      <c r="G18" s="42"/>
      <c r="H18" s="42"/>
      <c r="I18" s="42"/>
      <c r="J18" s="43"/>
    </row>
    <row r="19" spans="1:10" ht="20.399999999999999" x14ac:dyDescent="0.2">
      <c r="A19" s="28"/>
      <c r="B19" s="37"/>
      <c r="C19" s="24" t="s">
        <v>82</v>
      </c>
      <c r="D19" s="24" t="s">
        <v>83</v>
      </c>
      <c r="E19" s="24" t="s">
        <v>82</v>
      </c>
      <c r="F19" s="24" t="s">
        <v>83</v>
      </c>
      <c r="G19" s="24" t="s">
        <v>82</v>
      </c>
      <c r="H19" s="24" t="s">
        <v>83</v>
      </c>
      <c r="I19" s="24" t="s">
        <v>82</v>
      </c>
      <c r="J19" s="24" t="s">
        <v>83</v>
      </c>
    </row>
    <row r="20" spans="1:10" ht="40.5" customHeight="1" x14ac:dyDescent="0.2">
      <c r="A20" s="18">
        <v>11</v>
      </c>
      <c r="B20" s="19" t="s">
        <v>41</v>
      </c>
      <c r="C20" s="41" t="s">
        <v>84</v>
      </c>
      <c r="D20" s="42"/>
      <c r="E20" s="42"/>
      <c r="F20" s="42"/>
      <c r="G20" s="42"/>
      <c r="H20" s="42"/>
      <c r="I20" s="42"/>
      <c r="J20" s="43"/>
    </row>
    <row r="21" spans="1:10" ht="40.799999999999997" x14ac:dyDescent="0.2">
      <c r="A21" s="18">
        <v>12</v>
      </c>
      <c r="B21" s="19" t="s">
        <v>42</v>
      </c>
      <c r="C21" s="39" t="s">
        <v>46</v>
      </c>
      <c r="D21" s="39"/>
      <c r="E21" s="39"/>
      <c r="F21" s="39"/>
      <c r="G21" s="39"/>
      <c r="H21" s="39"/>
      <c r="I21" s="39"/>
      <c r="J21" s="39"/>
    </row>
    <row r="22" spans="1:10" ht="20.399999999999999" x14ac:dyDescent="0.2">
      <c r="A22" s="18">
        <v>13</v>
      </c>
      <c r="B22" s="19" t="s">
        <v>43</v>
      </c>
      <c r="C22" s="39" t="s">
        <v>75</v>
      </c>
      <c r="D22" s="39"/>
      <c r="E22" s="39"/>
      <c r="F22" s="39"/>
      <c r="G22" s="39"/>
      <c r="H22" s="39"/>
      <c r="I22" s="39"/>
      <c r="J22" s="39"/>
    </row>
    <row r="23" spans="1:10" x14ac:dyDescent="0.2">
      <c r="A23" s="17"/>
      <c r="B23" s="17"/>
      <c r="C23" s="17"/>
      <c r="D23" s="17"/>
      <c r="E23" s="17"/>
      <c r="F23" s="17"/>
      <c r="G23" s="17"/>
      <c r="H23" s="17"/>
      <c r="I23" s="17"/>
      <c r="J23" s="17"/>
    </row>
    <row r="24" spans="1:10" ht="24.75" customHeight="1" x14ac:dyDescent="0.2">
      <c r="A24" s="17"/>
      <c r="B24" s="20" t="s">
        <v>9</v>
      </c>
      <c r="C24" s="44" t="s">
        <v>69</v>
      </c>
      <c r="D24" s="44"/>
      <c r="E24" s="44"/>
      <c r="F24" s="44" t="s">
        <v>70</v>
      </c>
      <c r="G24" s="44"/>
      <c r="H24" s="44"/>
      <c r="I24" s="44"/>
      <c r="J24" s="44"/>
    </row>
    <row r="25" spans="1:10" ht="11.25" customHeight="1" x14ac:dyDescent="0.2">
      <c r="A25" s="17"/>
      <c r="B25" s="40" t="s">
        <v>56</v>
      </c>
      <c r="C25" s="40"/>
      <c r="D25" s="40"/>
      <c r="E25" s="40"/>
      <c r="F25" s="40"/>
      <c r="G25" s="40"/>
      <c r="H25" s="40"/>
      <c r="I25" s="40"/>
      <c r="J25" s="40"/>
    </row>
    <row r="26" spans="1:10" x14ac:dyDescent="0.2">
      <c r="A26" s="17"/>
      <c r="B26" s="17"/>
      <c r="C26" s="17"/>
      <c r="D26" s="17"/>
      <c r="E26" s="17"/>
      <c r="F26" s="17"/>
      <c r="G26" s="17"/>
      <c r="H26" s="17"/>
      <c r="I26" s="17"/>
      <c r="J26" s="17"/>
    </row>
    <row r="27" spans="1:10" ht="12" x14ac:dyDescent="0.25">
      <c r="A27" s="17"/>
      <c r="B27" s="21" t="s">
        <v>72</v>
      </c>
      <c r="C27" s="22"/>
      <c r="D27" s="22"/>
      <c r="E27" s="17"/>
      <c r="F27" s="17"/>
      <c r="G27" s="17"/>
      <c r="H27" s="17"/>
      <c r="I27" s="17"/>
      <c r="J27" s="17"/>
    </row>
    <row r="28" spans="1:10" ht="71.25" customHeight="1" x14ac:dyDescent="0.2">
      <c r="A28" s="17"/>
      <c r="B28" s="48" t="s">
        <v>116</v>
      </c>
      <c r="C28" s="48"/>
      <c r="D28" s="48"/>
      <c r="E28" s="17"/>
      <c r="F28" s="17"/>
      <c r="G28" s="17"/>
      <c r="H28" s="17"/>
      <c r="I28" s="17"/>
      <c r="J28" s="17"/>
    </row>
    <row r="29" spans="1:10" x14ac:dyDescent="0.2">
      <c r="A29" s="17"/>
      <c r="B29" s="17"/>
      <c r="C29" s="17"/>
      <c r="D29" s="17"/>
      <c r="E29" s="17"/>
      <c r="F29" s="17"/>
      <c r="G29" s="17"/>
      <c r="H29" s="17"/>
      <c r="I29" s="17"/>
      <c r="J29" s="17"/>
    </row>
    <row r="30" spans="1:10" ht="12" x14ac:dyDescent="0.25">
      <c r="A30" s="17"/>
      <c r="B30" s="21" t="s">
        <v>117</v>
      </c>
      <c r="C30" s="17"/>
      <c r="D30" s="17"/>
      <c r="E30" s="17"/>
      <c r="F30" s="17"/>
      <c r="G30" s="17"/>
      <c r="H30" s="17"/>
      <c r="I30" s="17"/>
      <c r="J30" s="17"/>
    </row>
    <row r="31" spans="1:10" ht="12" x14ac:dyDescent="0.25">
      <c r="A31" s="17"/>
      <c r="B31" s="21" t="s">
        <v>99</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
        <v>89</v>
      </c>
      <c r="C33" s="17"/>
      <c r="D33" s="17"/>
      <c r="E33" s="17"/>
      <c r="F33" s="17"/>
      <c r="G33" s="17"/>
      <c r="H33" s="17"/>
      <c r="I33" s="17"/>
      <c r="J33" s="17"/>
    </row>
    <row r="34" spans="1:10" x14ac:dyDescent="0.2">
      <c r="A34" s="17"/>
      <c r="B34" s="23" t="s">
        <v>30</v>
      </c>
      <c r="C34" s="17"/>
      <c r="D34" s="17"/>
      <c r="E34" s="17"/>
      <c r="F34" s="17"/>
      <c r="G34" s="17"/>
      <c r="H34" s="17"/>
      <c r="I34" s="17"/>
      <c r="J34" s="17"/>
    </row>
  </sheetData>
  <mergeCells count="49">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 ref="I6:J6"/>
    <mergeCell ref="C11:D11"/>
    <mergeCell ref="B3:B4"/>
    <mergeCell ref="C4:D4"/>
    <mergeCell ref="E4:F4"/>
    <mergeCell ref="I4:J4"/>
    <mergeCell ref="C12:D12"/>
    <mergeCell ref="I8:J8"/>
    <mergeCell ref="E11:F11"/>
    <mergeCell ref="C9:J9"/>
    <mergeCell ref="E12:F12"/>
    <mergeCell ref="B28:D28"/>
    <mergeCell ref="C24:E24"/>
    <mergeCell ref="C16:J16"/>
    <mergeCell ref="C17:J17"/>
    <mergeCell ref="C18:J18"/>
    <mergeCell ref="B18:B1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topLeftCell="A22" zoomScale="90" zoomScaleNormal="100" zoomScaleSheetLayoutView="90" workbookViewId="0">
      <selection activeCell="B16" sqref="B16"/>
    </sheetView>
  </sheetViews>
  <sheetFormatPr defaultColWidth="20.109375" defaultRowHeight="10.199999999999999" x14ac:dyDescent="0.2"/>
  <cols>
    <col min="1" max="1" width="3.109375" style="1" customWidth="1"/>
    <col min="2" max="2" width="60.6640625" style="1" customWidth="1"/>
    <col min="3" max="10" width="25.6640625" style="1" customWidth="1"/>
    <col min="11" max="16384" width="20.109375" style="1"/>
  </cols>
  <sheetData>
    <row r="1" spans="1:10" ht="36" customHeight="1" x14ac:dyDescent="0.2">
      <c r="A1" s="17"/>
      <c r="B1" s="17"/>
      <c r="C1" s="17"/>
      <c r="D1" s="17"/>
      <c r="E1" s="17"/>
      <c r="F1" s="38" t="str">
        <f>'Persoane Juridice'!F1:J1</f>
        <v>Anexa nr. 5
La Regulamentul cu privire la cerințele de publicare a informațiilor de către bănci</v>
      </c>
      <c r="G1" s="38"/>
      <c r="H1" s="38"/>
      <c r="I1" s="38"/>
      <c r="J1" s="38"/>
    </row>
    <row r="2" spans="1:10" ht="47.25" customHeight="1" x14ac:dyDescent="0.2">
      <c r="A2" s="53" t="s">
        <v>87</v>
      </c>
      <c r="B2" s="53"/>
      <c r="C2" s="53"/>
      <c r="D2" s="53"/>
      <c r="E2" s="53"/>
      <c r="F2" s="53"/>
      <c r="G2" s="53"/>
      <c r="H2" s="53"/>
      <c r="I2" s="53"/>
      <c r="J2" s="53"/>
    </row>
    <row r="3" spans="1:10" x14ac:dyDescent="0.2">
      <c r="A3" s="45" t="s">
        <v>2</v>
      </c>
      <c r="B3" s="45" t="str">
        <f>'Persoane Juridice'!B3:B4</f>
        <v>Denumirea informatiei publicate</v>
      </c>
      <c r="C3" s="61" t="s">
        <v>79</v>
      </c>
      <c r="D3" s="62"/>
      <c r="E3" s="62"/>
      <c r="F3" s="62"/>
      <c r="G3" s="62"/>
      <c r="H3" s="62"/>
      <c r="I3" s="62"/>
      <c r="J3" s="62"/>
    </row>
    <row r="4" spans="1:10" ht="27" customHeight="1" x14ac:dyDescent="0.2">
      <c r="A4" s="47"/>
      <c r="B4" s="47"/>
      <c r="C4" s="61" t="s">
        <v>4</v>
      </c>
      <c r="D4" s="63"/>
      <c r="E4" s="61" t="s">
        <v>5</v>
      </c>
      <c r="F4" s="63"/>
      <c r="G4" s="61" t="s">
        <v>93</v>
      </c>
      <c r="H4" s="63"/>
      <c r="I4" s="61" t="s">
        <v>48</v>
      </c>
      <c r="J4" s="63"/>
    </row>
    <row r="5" spans="1:10" x14ac:dyDescent="0.2">
      <c r="A5" s="18">
        <v>1</v>
      </c>
      <c r="B5" s="9" t="s">
        <v>49</v>
      </c>
      <c r="C5" s="5" t="s">
        <v>6</v>
      </c>
      <c r="D5" s="5" t="s">
        <v>10</v>
      </c>
      <c r="E5" s="5" t="s">
        <v>6</v>
      </c>
      <c r="F5" s="5" t="s">
        <v>10</v>
      </c>
      <c r="G5" s="5" t="s">
        <v>6</v>
      </c>
      <c r="H5" s="5" t="s">
        <v>10</v>
      </c>
      <c r="I5" s="5" t="s">
        <v>6</v>
      </c>
      <c r="J5" s="5" t="s">
        <v>10</v>
      </c>
    </row>
    <row r="6" spans="1:10" ht="20.399999999999999" x14ac:dyDescent="0.2">
      <c r="A6" s="18">
        <v>2</v>
      </c>
      <c r="B6" s="19" t="s">
        <v>34</v>
      </c>
      <c r="C6" s="16" t="s">
        <v>52</v>
      </c>
      <c r="D6" s="16" t="s">
        <v>45</v>
      </c>
      <c r="E6" s="16" t="s">
        <v>52</v>
      </c>
      <c r="F6" s="16" t="s">
        <v>45</v>
      </c>
      <c r="G6" s="16" t="s">
        <v>94</v>
      </c>
      <c r="H6" s="16" t="s">
        <v>98</v>
      </c>
      <c r="I6" s="41" t="s">
        <v>27</v>
      </c>
      <c r="J6" s="43"/>
    </row>
    <row r="7" spans="1:10" x14ac:dyDescent="0.2">
      <c r="A7" s="45">
        <v>3</v>
      </c>
      <c r="B7" s="45" t="s">
        <v>50</v>
      </c>
      <c r="C7" s="16" t="str">
        <f>'Persoane Juridice'!C7</f>
        <v>7.66% / 13.16%</v>
      </c>
      <c r="D7" s="16" t="str">
        <f>'Persoane Juridice'!D7</f>
        <v>7.00% / 10.80902%</v>
      </c>
      <c r="E7" s="16" t="str">
        <f>'Persoane Juridice'!E7</f>
        <v>7.66% / 12.11%</v>
      </c>
      <c r="F7" s="16" t="str">
        <f>'Persoane Juridice'!F7</f>
        <v>7.00% / 10.85902%</v>
      </c>
      <c r="G7" s="16" t="str">
        <f>'Persoane Juridice'!G7</f>
        <v>8.16% / 12.00%</v>
      </c>
      <c r="H7" s="16" t="str">
        <f>'Persoane Juridice'!H7</f>
        <v>7.50% / 11.051%</v>
      </c>
      <c r="I7" s="16" t="str">
        <f>'Persoane Juridice'!I7</f>
        <v>8.35% / 10.73%</v>
      </c>
      <c r="J7" s="16" t="str">
        <f>'Persoane Juridice'!J7</f>
        <v>3.6%  / 12.10482%</v>
      </c>
    </row>
    <row r="8" spans="1:10" ht="65.25" customHeight="1" x14ac:dyDescent="0.2">
      <c r="A8" s="46"/>
      <c r="B8" s="46"/>
      <c r="C8" s="64"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LIBOR (în dependență de periodicitatea de modificare a ratei de referință).
Rata de referință EUR - rata procentuală EURIBOR (în dependență de periodicitatea de modificare a referință).</v>
      </c>
      <c r="D8" s="65"/>
      <c r="E8" s="65"/>
      <c r="F8" s="65"/>
      <c r="G8" s="65"/>
      <c r="H8" s="66"/>
      <c r="I8" s="41" t="str">
        <f>'Persoane Juridice'!I8:J8</f>
        <v>Rata dobânzii este fixă sau flotantă compusă (care este formată din Rata de referință și Marja Băncii și se modifică în mod automat lunar, trimestrial, semianual, în dependență de prevederile condițiilor contractuale).</v>
      </c>
      <c r="J8" s="43"/>
    </row>
    <row r="9" spans="1:10" ht="13.2" x14ac:dyDescent="0.2">
      <c r="A9" s="46"/>
      <c r="B9" s="46"/>
      <c r="C9" s="50" t="s">
        <v>90</v>
      </c>
      <c r="D9" s="51"/>
      <c r="E9" s="51"/>
      <c r="F9" s="51"/>
      <c r="G9" s="51"/>
      <c r="H9" s="51"/>
      <c r="I9" s="51"/>
      <c r="J9" s="51"/>
    </row>
    <row r="10" spans="1:10" ht="69" customHeight="1" x14ac:dyDescent="0.2">
      <c r="A10" s="47"/>
      <c r="B10" s="47"/>
      <c r="C10" s="24" t="str">
        <f>'Persoane Juridice'!C10</f>
        <v>Ex.1: (100 000*7.66*30)/ 365*100=
629.59 MDL
Ex.2: (100 000*13.16*30)/ 365*100=
1 081.64 MDL</v>
      </c>
      <c r="D10" s="24" t="str">
        <f>'Persoane Juridice'!D10</f>
        <v>Ex.1: (100 000*7.00*30)/ 360*100=
583.33 EUR
Ex.2: (100 000*10.80902*30)/ 360*100=
900.75 USD</v>
      </c>
      <c r="E10" s="24" t="str">
        <f>'Persoane Juridice'!E10</f>
        <v>Ex.1: (100 000*7.66*30)/ 365*100=
629.59 MDL
Ex.2: (100 000*12.11*30)/ 365*100=
995.34 MDL</v>
      </c>
      <c r="F10" s="24" t="str">
        <f>'Persoane Juridice'!F10</f>
        <v>Ex.1: (100 000*7.00*30)/ 360*100=
583.33 EUR
Ex.2: (100 000*10.85902*30)/ 360*100=
904.92 USD</v>
      </c>
      <c r="G10" s="24" t="str">
        <f>'Persoane Juridice'!G10</f>
        <v>Ex.1: (100 000*8.16*30)/ 365*100=
670.68 MDL
Ex.2: (100 000*12.00*30)/ 365*100=
986.30 MDL</v>
      </c>
      <c r="H10" s="24" t="str">
        <f>'Persoane Juridice'!H10</f>
        <v>Ex.1: (100 000*7.50*30)/ 360*100=
625 EUR
Ex.2: (100 000*11.051*30)/ 360*100=
920.92 USD</v>
      </c>
      <c r="I10" s="24" t="str">
        <f>'Persoane Juridice'!I10</f>
        <v>Ex.1: (100 000*8.35*30)/ 360*100= 695.84 MDL
Ex.2: (100 000*10.73*30)/ 360*100=
894.17 MDL</v>
      </c>
      <c r="J10" s="24" t="str">
        <f>'Persoane Juridice'!J10</f>
        <v>Ex.1: (100 000*3.6*30)/ 360*100=300 EUR
Ex.2: (100 000*12.10482*30)/ 360*100=1 008.74 USD</v>
      </c>
    </row>
    <row r="11" spans="1:10" ht="20.399999999999999" x14ac:dyDescent="0.2">
      <c r="A11" s="18">
        <v>4</v>
      </c>
      <c r="B11" s="19" t="s">
        <v>35</v>
      </c>
      <c r="C11" s="41" t="s">
        <v>24</v>
      </c>
      <c r="D11" s="43"/>
      <c r="E11" s="41" t="s">
        <v>11</v>
      </c>
      <c r="F11" s="43"/>
      <c r="G11" s="41" t="s">
        <v>25</v>
      </c>
      <c r="H11" s="43"/>
      <c r="I11" s="41" t="s">
        <v>18</v>
      </c>
      <c r="J11" s="43"/>
    </row>
    <row r="12" spans="1:10" ht="20.399999999999999" x14ac:dyDescent="0.2">
      <c r="A12" s="18">
        <v>5</v>
      </c>
      <c r="B12" s="19" t="s">
        <v>51</v>
      </c>
      <c r="C12" s="41" t="str">
        <f>'Persoane Juridice'!C12</f>
        <v>Comision de acordare pana la 2%
Comision de administrare pina la 1.5%</v>
      </c>
      <c r="D12" s="43"/>
      <c r="E12" s="41" t="str">
        <f>'Persoane Juridice'!E12</f>
        <v>Comision de acordare pana la 2.5%
Comision de administrare pina la 2.0%</v>
      </c>
      <c r="F12" s="43"/>
      <c r="G12" s="41" t="str">
        <f>'Persoane Juridice'!G12:H12</f>
        <v>Comision de acordare pana la 1.5%</v>
      </c>
      <c r="H12" s="43"/>
      <c r="I12" s="41" t="str">
        <f>'Persoane Juridice'!I12</f>
        <v>Comision de acordare pana la 2.5%
Comision de administrare pina la 0.5%</v>
      </c>
      <c r="J12" s="43"/>
    </row>
    <row r="13" spans="1:10" ht="30.6" x14ac:dyDescent="0.2">
      <c r="A13" s="18">
        <v>6</v>
      </c>
      <c r="B13" s="19" t="s">
        <v>36</v>
      </c>
      <c r="C13" s="41" t="s">
        <v>37</v>
      </c>
      <c r="D13" s="43"/>
      <c r="E13" s="41" t="s">
        <v>37</v>
      </c>
      <c r="F13" s="43"/>
      <c r="G13" s="41" t="s">
        <v>37</v>
      </c>
      <c r="H13" s="43"/>
      <c r="I13" s="41" t="s">
        <v>37</v>
      </c>
      <c r="J13" s="43"/>
    </row>
    <row r="14" spans="1:10" ht="22.5" customHeight="1" x14ac:dyDescent="0.2">
      <c r="A14" s="45">
        <v>7</v>
      </c>
      <c r="B14" s="59" t="s">
        <v>76</v>
      </c>
      <c r="C14" s="41" t="s">
        <v>32</v>
      </c>
      <c r="D14" s="43"/>
      <c r="E14" s="41" t="s">
        <v>31</v>
      </c>
      <c r="F14" s="43"/>
      <c r="G14" s="54" t="s">
        <v>96</v>
      </c>
      <c r="H14" s="55"/>
      <c r="I14" s="41" t="s">
        <v>32</v>
      </c>
      <c r="J14" s="43"/>
    </row>
    <row r="15" spans="1:10" x14ac:dyDescent="0.2">
      <c r="A15" s="47"/>
      <c r="B15" s="60"/>
      <c r="C15" s="41" t="s">
        <v>33</v>
      </c>
      <c r="D15" s="43"/>
      <c r="E15" s="41" t="s">
        <v>15</v>
      </c>
      <c r="F15" s="43"/>
      <c r="G15" s="54" t="s">
        <v>97</v>
      </c>
      <c r="H15" s="55"/>
      <c r="I15" s="41" t="s">
        <v>33</v>
      </c>
      <c r="J15" s="43"/>
    </row>
    <row r="16" spans="1:10" ht="60" customHeight="1" x14ac:dyDescent="0.2">
      <c r="A16" s="18">
        <v>8</v>
      </c>
      <c r="B16" s="19" t="s">
        <v>3</v>
      </c>
      <c r="C16" s="41" t="s">
        <v>7</v>
      </c>
      <c r="D16" s="42"/>
      <c r="E16" s="42"/>
      <c r="F16" s="42"/>
      <c r="G16" s="42"/>
      <c r="H16" s="42"/>
      <c r="I16" s="42"/>
      <c r="J16" s="42"/>
    </row>
    <row r="17" spans="1:10" ht="69" customHeight="1" x14ac:dyDescent="0.2">
      <c r="A17" s="18">
        <v>9</v>
      </c>
      <c r="B17" s="19" t="s">
        <v>17</v>
      </c>
      <c r="C17" s="41" t="s">
        <v>81</v>
      </c>
      <c r="D17" s="42"/>
      <c r="E17" s="42"/>
      <c r="F17" s="42"/>
      <c r="G17" s="42"/>
      <c r="H17" s="42"/>
      <c r="I17" s="42"/>
      <c r="J17" s="43"/>
    </row>
    <row r="18" spans="1:10" ht="11.25" customHeight="1" x14ac:dyDescent="0.2">
      <c r="A18" s="45">
        <v>10</v>
      </c>
      <c r="B18" s="37" t="s">
        <v>40</v>
      </c>
      <c r="C18" s="41" t="s">
        <v>23</v>
      </c>
      <c r="D18" s="42"/>
      <c r="E18" s="42"/>
      <c r="F18" s="42"/>
      <c r="G18" s="42"/>
      <c r="H18" s="42"/>
      <c r="I18" s="42"/>
      <c r="J18" s="43"/>
    </row>
    <row r="19" spans="1:10" ht="20.399999999999999" x14ac:dyDescent="0.2">
      <c r="A19" s="47"/>
      <c r="B19" s="37"/>
      <c r="C19" s="24" t="s">
        <v>82</v>
      </c>
      <c r="D19" s="24" t="s">
        <v>83</v>
      </c>
      <c r="E19" s="24" t="s">
        <v>82</v>
      </c>
      <c r="F19" s="24" t="s">
        <v>83</v>
      </c>
      <c r="G19" s="24" t="s">
        <v>82</v>
      </c>
      <c r="H19" s="24" t="s">
        <v>83</v>
      </c>
      <c r="I19" s="24" t="s">
        <v>82</v>
      </c>
      <c r="J19" s="24" t="s">
        <v>83</v>
      </c>
    </row>
    <row r="20" spans="1:10" ht="39" customHeight="1" x14ac:dyDescent="0.2">
      <c r="A20" s="18">
        <v>11</v>
      </c>
      <c r="B20" s="19" t="s">
        <v>41</v>
      </c>
      <c r="C20" s="41" t="s">
        <v>84</v>
      </c>
      <c r="D20" s="42"/>
      <c r="E20" s="42"/>
      <c r="F20" s="42"/>
      <c r="G20" s="42"/>
      <c r="H20" s="42"/>
      <c r="I20" s="42"/>
      <c r="J20" s="43"/>
    </row>
    <row r="21" spans="1:10" ht="40.799999999999997" x14ac:dyDescent="0.2">
      <c r="A21" s="18">
        <v>12</v>
      </c>
      <c r="B21" s="19" t="s">
        <v>42</v>
      </c>
      <c r="C21" s="41" t="s">
        <v>46</v>
      </c>
      <c r="D21" s="42"/>
      <c r="E21" s="42"/>
      <c r="F21" s="42"/>
      <c r="G21" s="42"/>
      <c r="H21" s="42"/>
      <c r="I21" s="42"/>
      <c r="J21" s="42"/>
    </row>
    <row r="22" spans="1:10" ht="30.6" x14ac:dyDescent="0.2">
      <c r="A22" s="18">
        <v>13</v>
      </c>
      <c r="B22" s="19" t="s">
        <v>43</v>
      </c>
      <c r="C22" s="41" t="s">
        <v>75</v>
      </c>
      <c r="D22" s="42"/>
      <c r="E22" s="42"/>
      <c r="F22" s="42"/>
      <c r="G22" s="42"/>
      <c r="H22" s="42"/>
      <c r="I22" s="42"/>
      <c r="J22" s="42"/>
    </row>
    <row r="23" spans="1:10" x14ac:dyDescent="0.2">
      <c r="A23" s="17"/>
      <c r="B23" s="17"/>
      <c r="C23" s="17"/>
      <c r="D23" s="17"/>
      <c r="E23" s="17"/>
      <c r="F23" s="17"/>
      <c r="G23" s="17"/>
      <c r="H23" s="17"/>
      <c r="I23" s="17"/>
      <c r="J23" s="17"/>
    </row>
    <row r="24" spans="1:10" ht="24.75" customHeight="1" x14ac:dyDescent="0.2">
      <c r="A24" s="17"/>
      <c r="B24" s="20" t="s">
        <v>9</v>
      </c>
      <c r="C24" s="44" t="s">
        <v>69</v>
      </c>
      <c r="D24" s="44"/>
      <c r="E24" s="44"/>
      <c r="F24" s="44" t="s">
        <v>70</v>
      </c>
      <c r="G24" s="44"/>
      <c r="H24" s="44"/>
      <c r="I24" s="44"/>
      <c r="J24" s="44"/>
    </row>
    <row r="25" spans="1:10" ht="11.25" customHeight="1" x14ac:dyDescent="0.2">
      <c r="A25" s="17"/>
      <c r="B25" s="40" t="s">
        <v>56</v>
      </c>
      <c r="C25" s="40"/>
      <c r="D25" s="40"/>
      <c r="E25" s="40"/>
      <c r="F25" s="40"/>
      <c r="G25" s="40"/>
      <c r="H25" s="40"/>
      <c r="I25" s="40"/>
      <c r="J25" s="40"/>
    </row>
    <row r="26" spans="1:10" x14ac:dyDescent="0.2">
      <c r="A26" s="17"/>
      <c r="B26" s="17"/>
      <c r="C26" s="17"/>
      <c r="D26" s="17"/>
      <c r="E26" s="17"/>
      <c r="F26" s="17"/>
      <c r="G26" s="17"/>
      <c r="H26" s="17"/>
      <c r="I26" s="17"/>
      <c r="J26" s="17"/>
    </row>
    <row r="27" spans="1:10" ht="11.4" x14ac:dyDescent="0.2">
      <c r="A27" s="17"/>
      <c r="B27" s="22" t="s">
        <v>1</v>
      </c>
      <c r="C27" s="22"/>
      <c r="D27" s="22"/>
      <c r="E27" s="17"/>
      <c r="F27" s="17"/>
      <c r="G27" s="17"/>
      <c r="H27" s="17"/>
      <c r="I27" s="17"/>
      <c r="J27" s="17"/>
    </row>
    <row r="28" spans="1:10" ht="71.25" customHeight="1" x14ac:dyDescent="0.2">
      <c r="A28" s="17"/>
      <c r="B28" s="48" t="str">
        <f>'Persoane Juridice'!B28:D28</f>
        <v>"Vicepreședinte al Comitetului Executiv - Director Comercial Retail Banking
Petru Delinschi ____________________________ L.S."</v>
      </c>
      <c r="C28" s="48"/>
      <c r="D28" s="48"/>
      <c r="E28" s="17"/>
      <c r="F28" s="17"/>
      <c r="G28" s="17"/>
      <c r="H28" s="17"/>
      <c r="I28" s="17"/>
      <c r="J28" s="17"/>
    </row>
    <row r="29" spans="1:10" x14ac:dyDescent="0.2">
      <c r="A29" s="17"/>
      <c r="B29" s="17"/>
      <c r="C29" s="17"/>
      <c r="D29" s="17"/>
      <c r="E29" s="17"/>
      <c r="F29" s="17"/>
      <c r="G29" s="17"/>
      <c r="H29" s="17"/>
      <c r="I29" s="17"/>
      <c r="J29" s="17"/>
    </row>
    <row r="30" spans="1:10" s="15" customFormat="1" ht="12" x14ac:dyDescent="0.25">
      <c r="A30" s="21"/>
      <c r="B30" s="21" t="str">
        <f>'Persoane Juridice'!B30</f>
        <v>Data perfectarii: 01 iulie 2024</v>
      </c>
      <c r="C30" s="21"/>
      <c r="D30" s="21"/>
      <c r="E30" s="21"/>
      <c r="F30" s="21"/>
      <c r="G30" s="21"/>
      <c r="H30" s="21"/>
      <c r="I30" s="21"/>
      <c r="J30" s="21"/>
    </row>
    <row r="31" spans="1:10" ht="12" x14ac:dyDescent="0.25">
      <c r="A31" s="17"/>
      <c r="B31" s="21" t="str">
        <f>'Persoane Juridice'!B31</f>
        <v>Data intrării in vigoare a Informației: 01 iulie 2024</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tr">
        <f>'Persoane Juridice'!B33</f>
        <v>Executor: Tatiana Popescu</v>
      </c>
      <c r="C33" s="17"/>
      <c r="D33" s="17"/>
      <c r="E33" s="17"/>
      <c r="F33" s="17"/>
      <c r="G33" s="17"/>
      <c r="H33" s="17"/>
      <c r="I33" s="17"/>
      <c r="J33" s="17"/>
    </row>
    <row r="34" spans="1:10" x14ac:dyDescent="0.2">
      <c r="A34" s="17"/>
      <c r="B34" s="23" t="str">
        <f>'Persoane Juridice'!B34</f>
        <v>Nr. Telefon 22-812-536</v>
      </c>
      <c r="C34" s="17"/>
      <c r="D34" s="17"/>
      <c r="E34" s="17"/>
      <c r="F34" s="17"/>
      <c r="G34" s="17"/>
      <c r="H34" s="17"/>
      <c r="I34" s="17"/>
      <c r="J34" s="17"/>
    </row>
  </sheetData>
  <mergeCells count="49">
    <mergeCell ref="C24:E24"/>
    <mergeCell ref="F24:J24"/>
    <mergeCell ref="B14:B15"/>
    <mergeCell ref="C16:J16"/>
    <mergeCell ref="C17:J17"/>
    <mergeCell ref="C20:J20"/>
    <mergeCell ref="B18:B19"/>
    <mergeCell ref="C18:J18"/>
    <mergeCell ref="G14:H14"/>
    <mergeCell ref="G15:H15"/>
    <mergeCell ref="C22:J22"/>
    <mergeCell ref="C21:J21"/>
    <mergeCell ref="I14:J14"/>
    <mergeCell ref="A3:A4"/>
    <mergeCell ref="B3:B4"/>
    <mergeCell ref="C4:D4"/>
    <mergeCell ref="E4:F4"/>
    <mergeCell ref="I4:J4"/>
    <mergeCell ref="C3:J3"/>
    <mergeCell ref="G4:H4"/>
    <mergeCell ref="A7:A10"/>
    <mergeCell ref="A18:A19"/>
    <mergeCell ref="E13:F13"/>
    <mergeCell ref="I13:J13"/>
    <mergeCell ref="C8:H8"/>
    <mergeCell ref="G11:H11"/>
    <mergeCell ref="A14:A15"/>
    <mergeCell ref="C14:D14"/>
    <mergeCell ref="C15:D15"/>
    <mergeCell ref="E15:F15"/>
    <mergeCell ref="I15:J15"/>
    <mergeCell ref="G12:H12"/>
    <mergeCell ref="G13:H13"/>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76d27161-e3e8-466e-8acc-09e53b418f57" origin="autoSelectedSuggestion">
  <element uid="id_classification_generalbusiness" value=""/>
</sisl>
</file>

<file path=customXml/itemProps1.xml><?xml version="1.0" encoding="utf-8"?>
<ds:datastoreItem xmlns:ds="http://schemas.openxmlformats.org/officeDocument/2006/customXml" ds:itemID="{6C60FE63-B822-4317-A665-421211BB0E03}">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B8903B4C-F242-4EBA-99AF-19E85E02CB1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2024-06-27T08:08:55Z</cp:lastPrinted>
  <dcterms:created xsi:type="dcterms:W3CDTF">1996-10-14T23:33:28Z</dcterms:created>
  <dcterms:modified xsi:type="dcterms:W3CDTF">2024-07-01T08:31:40Z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6b306e0c-3e60-4664-bcbb-792ec72a7374</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origin="autoSelectedSuggestion" xmlns="http://w</vt:lpwstr>
  </property>
  <property fmtid="{D5CDD505-2E9C-101B-9397-08002B2CF9AE}" pid="6" name="bjDocumentLabelXML-0">
    <vt:lpwstr>ww.boldonjames.com/2008/01/sie/internal/label"&gt;&lt;element uid="id_classification_generalbusiness" value="" /&gt;&lt;/sisl&gt;</vt:lpwstr>
  </property>
  <property fmtid="{D5CDD505-2E9C-101B-9397-08002B2CF9AE}" pid="7" name="bjDocumentSecurityLabel">
    <vt:lpwstr>C1 – Uz Intern</vt:lpwstr>
  </property>
  <property fmtid="{D5CDD505-2E9C-101B-9397-08002B2CF9AE}" pid="8" name="bjLabelHistoryID">
    <vt:lpwstr>{6C60FE63-B822-4317-A665-421211BB0E03}</vt:lpwstr>
  </property>
</Properties>
</file>